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5" windowWidth="12120" windowHeight="8430" tabRatio="949" activeTab="0"/>
  </bookViews>
  <sheets>
    <sheet name="Devis 25 à 30" sheetId="1" r:id="rId1"/>
  </sheets>
  <definedNames/>
  <calcPr fullCalcOnLoad="1"/>
</workbook>
</file>

<file path=xl/comments1.xml><?xml version="1.0" encoding="utf-8"?>
<comments xmlns="http://schemas.openxmlformats.org/spreadsheetml/2006/main">
  <authors>
    <author>CEDRIC</author>
  </authors>
  <commentList>
    <comment ref="A19" authorId="0">
      <text>
        <r>
          <rPr>
            <b/>
            <sz val="8"/>
            <rFont val="Tahoma"/>
            <family val="0"/>
          </rPr>
          <t>CEDRIC:</t>
        </r>
        <r>
          <rPr>
            <sz val="8"/>
            <rFont val="Tahoma"/>
            <family val="0"/>
          </rPr>
          <t xml:space="preserve">
un clic sur la référence produit et vous obtenez le visuel du produit</t>
        </r>
      </text>
    </comment>
  </commentList>
</comments>
</file>

<file path=xl/sharedStrings.xml><?xml version="1.0" encoding="utf-8"?>
<sst xmlns="http://schemas.openxmlformats.org/spreadsheetml/2006/main" count="45" uniqueCount="44">
  <si>
    <t>Date,</t>
  </si>
  <si>
    <t>CODE</t>
  </si>
  <si>
    <t>DESIGNATION</t>
  </si>
  <si>
    <t>TOTAL HT</t>
  </si>
  <si>
    <t>TVA19,6%</t>
  </si>
  <si>
    <t>TOTAL  TTC</t>
  </si>
  <si>
    <t>1500BA</t>
  </si>
  <si>
    <t>Maillot MC petite fermeture</t>
  </si>
  <si>
    <t>Maillot MC fermeture séparable</t>
  </si>
  <si>
    <t>Prix HT</t>
  </si>
  <si>
    <t>Quantité</t>
  </si>
  <si>
    <t>Total HT</t>
  </si>
  <si>
    <t>Imper Isofilm</t>
  </si>
  <si>
    <t>Coupe-vent Gamex</t>
  </si>
  <si>
    <t>COLLANT LONG hiver à  bretelles Thermo-dress</t>
  </si>
  <si>
    <t>Prix en Euro</t>
  </si>
  <si>
    <t>Forfait Transferts Supplémentaires (Facultatif)</t>
  </si>
  <si>
    <t>Blouson ISOWIND col antibactérien</t>
  </si>
  <si>
    <t>C 1300 PF</t>
  </si>
  <si>
    <t>C 1300 FS</t>
  </si>
  <si>
    <t>C 1400 H</t>
  </si>
  <si>
    <t>C 1400 FS</t>
  </si>
  <si>
    <t>C 3600</t>
  </si>
  <si>
    <t>C 3700</t>
  </si>
  <si>
    <t>C 4700</t>
  </si>
  <si>
    <t xml:space="preserve">Maillot ML classique, fermeture séparable </t>
  </si>
  <si>
    <t xml:space="preserve">Maillot ML épais, fermeture séparable </t>
  </si>
  <si>
    <t>C 1520</t>
  </si>
  <si>
    <t>C 2560 BR</t>
  </si>
  <si>
    <t>C 1540 COL</t>
  </si>
  <si>
    <t>C 1540 BR</t>
  </si>
  <si>
    <t>CUISSARD préformé "City" à bretelles lycra</t>
  </si>
  <si>
    <t>CORSAIRE LYCRA préformé "City" à bretelles lycra</t>
  </si>
  <si>
    <t xml:space="preserve">DEVIS   </t>
  </si>
  <si>
    <t>SPEED LM</t>
  </si>
  <si>
    <t>Equipements Sportifs Personnalisés</t>
  </si>
  <si>
    <t>Tel : 02 97 29 43 10 - Fax : 02 97 29 44 10</t>
  </si>
  <si>
    <t>Option Peau Fx COOLMAX</t>
  </si>
  <si>
    <t>WWW.SPEED-LM.COM</t>
  </si>
  <si>
    <t>cedric.speedlm@wanadoo.fr</t>
  </si>
  <si>
    <t>CLIC visuel</t>
  </si>
  <si>
    <t>OPTION Bretelles Ajourées blanches (disponible sur cuissard &amp; corsaire)</t>
  </si>
  <si>
    <t>25 à 30 pièces - Sublimation 3 couleurs</t>
  </si>
  <si>
    <t>CUISSARD préformé "Class" sans bretelles "HOMME &amp; FEMME"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</si>
</sst>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_F"/>
    <numFmt numFmtId="173" formatCode="#,##0\ _F"/>
    <numFmt numFmtId="174" formatCode="#,##0.00_ ;\-#,##0.00\ "/>
    <numFmt numFmtId="175" formatCode="#,##0.00\ [$€-1];\-#,##0.00\ [$€-1]"/>
    <numFmt numFmtId="176" formatCode="#,##0.00\ [$€-1]"/>
    <numFmt numFmtId="177" formatCode="_-* #,##0.00\ [$€-1]_-;\-* #,##0.00\ [$€-1]_-;_-* &quot;-&quot;??\ [$€-1]_-"/>
    <numFmt numFmtId="178" formatCode="#,##0.00\ [$€-1];[Red]\-#,##0.00\ [$€-1]"/>
    <numFmt numFmtId="179" formatCode="_-* #,##0.00\ [$€-1]_-;\-* #,##0.00\ [$€-1]_-;_-* &quot;-&quot;??\ [$€-1]_-;_-@_-"/>
    <numFmt numFmtId="180" formatCode="0.0"/>
    <numFmt numFmtId="181" formatCode="[$-40C]dddd\ d\ mmmm\ yyyy"/>
  </numFmts>
  <fonts count="27">
    <font>
      <sz val="10"/>
      <name val="Arial"/>
      <family val="0"/>
    </font>
    <font>
      <b/>
      <sz val="10"/>
      <name val="Arial"/>
      <family val="2"/>
    </font>
    <font>
      <b/>
      <u val="single"/>
      <sz val="8"/>
      <name val="MS Sans Serif"/>
      <family val="2"/>
    </font>
    <font>
      <b/>
      <i/>
      <sz val="10"/>
      <name val="MS Sans Serif"/>
      <family val="2"/>
    </font>
    <font>
      <b/>
      <i/>
      <sz val="12"/>
      <name val="Tms Rmn"/>
      <family val="0"/>
    </font>
    <font>
      <sz val="12"/>
      <name val="Tms Rmn"/>
      <family val="0"/>
    </font>
    <font>
      <b/>
      <sz val="10"/>
      <name val="MS Sans Serif"/>
      <family val="0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b/>
      <i/>
      <sz val="9"/>
      <name val="MS Sans Serif"/>
      <family val="0"/>
    </font>
    <font>
      <b/>
      <sz val="8"/>
      <name val="MS Sans Serif"/>
      <family val="2"/>
    </font>
    <font>
      <b/>
      <i/>
      <u val="single"/>
      <sz val="10"/>
      <name val="Eras Light ITC"/>
      <family val="2"/>
    </font>
    <font>
      <b/>
      <sz val="9"/>
      <name val="MS Sans Serif"/>
      <family val="2"/>
    </font>
    <font>
      <b/>
      <sz val="12"/>
      <name val="MS Sans Serif"/>
      <family val="2"/>
    </font>
    <font>
      <b/>
      <u val="single"/>
      <sz val="9"/>
      <name val="MS Sans Serif"/>
      <family val="2"/>
    </font>
    <font>
      <b/>
      <u val="single"/>
      <sz val="8.5"/>
      <name val="MS Sans Serif"/>
      <family val="2"/>
    </font>
    <font>
      <b/>
      <sz val="8.5"/>
      <name val="MS Sans Serif"/>
      <family val="2"/>
    </font>
    <font>
      <b/>
      <sz val="16"/>
      <name val="PC Brussels"/>
      <family val="1"/>
    </font>
    <font>
      <b/>
      <sz val="12"/>
      <name val="PC Brussel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3.5"/>
      <name val="MS Sans Serif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thick"/>
      <bottom style="thick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5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/>
    </xf>
    <xf numFmtId="172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Border="1" applyAlignment="1">
      <alignment horizontal="centerContinuous"/>
    </xf>
    <xf numFmtId="166" fontId="9" fillId="0" borderId="0" xfId="0" applyNumberFormat="1" applyFont="1" applyBorder="1" applyAlignment="1">
      <alignment horizontal="centerContinuous"/>
    </xf>
    <xf numFmtId="0" fontId="0" fillId="0" borderId="0" xfId="0" applyAlignment="1">
      <alignment vertical="top" wrapText="1"/>
    </xf>
    <xf numFmtId="1" fontId="0" fillId="0" borderId="0" xfId="0" applyNumberFormat="1" applyAlignment="1">
      <alignment vertical="top" wrapText="1"/>
    </xf>
    <xf numFmtId="0" fontId="1" fillId="2" borderId="3" xfId="0" applyFont="1" applyFill="1" applyBorder="1" applyAlignment="1">
      <alignment horizontal="center"/>
    </xf>
    <xf numFmtId="172" fontId="8" fillId="2" borderId="4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7" fillId="3" borderId="4" xfId="0" applyFont="1" applyFill="1" applyBorder="1" applyAlignment="1">
      <alignment/>
    </xf>
    <xf numFmtId="176" fontId="1" fillId="0" borderId="8" xfId="0" applyNumberFormat="1" applyFont="1" applyBorder="1" applyAlignment="1">
      <alignment horizontal="center" vertical="top" wrapText="1"/>
    </xf>
    <xf numFmtId="176" fontId="1" fillId="0" borderId="9" xfId="0" applyNumberFormat="1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6" fontId="9" fillId="0" borderId="10" xfId="0" applyNumberFormat="1" applyFont="1" applyBorder="1" applyAlignment="1">
      <alignment horizontal="centerContinuous"/>
    </xf>
    <xf numFmtId="166" fontId="9" fillId="0" borderId="11" xfId="0" applyNumberFormat="1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172" fontId="8" fillId="2" borderId="12" xfId="0" applyNumberFormat="1" applyFont="1" applyFill="1" applyBorder="1" applyAlignment="1">
      <alignment horizontal="center"/>
    </xf>
    <xf numFmtId="177" fontId="1" fillId="0" borderId="13" xfId="15" applyFont="1" applyBorder="1" applyAlignment="1">
      <alignment vertical="top" wrapText="1"/>
    </xf>
    <xf numFmtId="1" fontId="6" fillId="0" borderId="4" xfId="18" applyNumberFormat="1" applyFont="1" applyFill="1" applyBorder="1" applyAlignment="1">
      <alignment horizontal="center" vertical="top" wrapText="1"/>
    </xf>
    <xf numFmtId="1" fontId="8" fillId="0" borderId="2" xfId="0" applyNumberFormat="1" applyFont="1" applyFill="1" applyBorder="1" applyAlignment="1">
      <alignment horizontal="center"/>
    </xf>
    <xf numFmtId="176" fontId="1" fillId="0" borderId="0" xfId="0" applyNumberFormat="1" applyFont="1" applyBorder="1" applyAlignment="1">
      <alignment horizontal="center" vertical="top" wrapText="1"/>
    </xf>
    <xf numFmtId="2" fontId="8" fillId="2" borderId="2" xfId="0" applyNumberFormat="1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9" fillId="2" borderId="1" xfId="16" applyFill="1" applyBorder="1" applyAlignment="1">
      <alignment horizontal="center"/>
    </xf>
    <xf numFmtId="0" fontId="0" fillId="0" borderId="0" xfId="0" applyAlignment="1">
      <alignment/>
    </xf>
    <xf numFmtId="0" fontId="19" fillId="2" borderId="2" xfId="16" applyFill="1" applyBorder="1" applyAlignment="1">
      <alignment horizontal="center"/>
    </xf>
    <xf numFmtId="0" fontId="21" fillId="0" borderId="0" xfId="16" applyFont="1" applyAlignment="1">
      <alignment horizontal="left" indent="2"/>
    </xf>
    <xf numFmtId="0" fontId="23" fillId="5" borderId="1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3228975</xdr:colOff>
      <xdr:row>5</xdr:row>
      <xdr:rowOff>142875</xdr:rowOff>
    </xdr:from>
    <xdr:ext cx="2590800" cy="990600"/>
    <xdr:sp>
      <xdr:nvSpPr>
        <xdr:cNvPr id="1" name="Texte 1"/>
        <xdr:cNvSpPr txBox="1">
          <a:spLocks noChangeArrowheads="1"/>
        </xdr:cNvSpPr>
      </xdr:nvSpPr>
      <xdr:spPr>
        <a:xfrm>
          <a:off x="4010025" y="1190625"/>
          <a:ext cx="2590800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ASCEE 61
Mr Martin
La briquetterie
BP 99
61100 la lande patry
</a:t>
          </a:r>
        </a:p>
      </xdr:txBody>
    </xdr:sp>
    <xdr:clientData/>
  </xdr:oneCellAnchor>
  <xdr:twoCellAnchor>
    <xdr:from>
      <xdr:col>0</xdr:col>
      <xdr:colOff>28575</xdr:colOff>
      <xdr:row>47</xdr:row>
      <xdr:rowOff>28575</xdr:rowOff>
    </xdr:from>
    <xdr:to>
      <xdr:col>4</xdr:col>
      <xdr:colOff>1047750</xdr:colOff>
      <xdr:row>69</xdr:row>
      <xdr:rowOff>85725</xdr:rowOff>
    </xdr:to>
    <xdr:sp>
      <xdr:nvSpPr>
        <xdr:cNvPr id="2" name="Texte 2"/>
        <xdr:cNvSpPr txBox="1">
          <a:spLocks noChangeArrowheads="1"/>
        </xdr:cNvSpPr>
      </xdr:nvSpPr>
      <xdr:spPr>
        <a:xfrm>
          <a:off x="28575" y="7781925"/>
          <a:ext cx="6981825" cy="3619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sng" baseline="0">
              <a:latin typeface="MS Sans Serif"/>
              <a:ea typeface="MS Sans Serif"/>
              <a:cs typeface="MS Sans Serif"/>
            </a:rPr>
            <a:t>
Règlement</a:t>
          </a:r>
          <a:r>
            <a:rPr lang="en-US" cap="none" sz="800" b="1" i="0" u="none" baseline="0">
              <a:latin typeface="MS Sans Serif"/>
              <a:ea typeface="MS Sans Serif"/>
              <a:cs typeface="MS Sans Serif"/>
            </a:rPr>
            <a:t> : </a:t>
          </a:r>
          <a:r>
            <a:rPr lang="en-US" cap="none" sz="900" b="1" i="0" u="none" baseline="0">
              <a:latin typeface="MS Sans Serif"/>
              <a:ea typeface="MS Sans Serif"/>
              <a:cs typeface="MS Sans Serif"/>
            </a:rPr>
            <a:t>30 %</a:t>
          </a:r>
          <a:r>
            <a:rPr lang="en-US" cap="none" sz="800" b="1" i="0" u="none" baseline="0">
              <a:latin typeface="MS Sans Serif"/>
              <a:ea typeface="MS Sans Serif"/>
              <a:cs typeface="MS Sans Serif"/>
            </a:rPr>
            <a:t> </a:t>
          </a:r>
          <a:r>
            <a:rPr lang="en-US" cap="none" sz="900" b="1" i="0" u="none" baseline="0">
              <a:latin typeface="MS Sans Serif"/>
              <a:ea typeface="MS Sans Serif"/>
              <a:cs typeface="MS Sans Serif"/>
            </a:rPr>
            <a:t>d'Acompte à verser lors de la commande :
                  Solde à la livraison + Frais de port 
</a:t>
          </a:r>
          <a:r>
            <a:rPr lang="en-US" cap="none" sz="900" b="1" i="0" u="sng" baseline="0">
              <a:latin typeface="MS Sans Serif"/>
              <a:ea typeface="MS Sans Serif"/>
              <a:cs typeface="MS Sans Serif"/>
            </a:rPr>
            <a:t>Livraison</a:t>
          </a:r>
          <a:r>
            <a:rPr lang="en-US" cap="none" sz="900" b="1" i="0" u="none" baseline="0">
              <a:latin typeface="MS Sans Serif"/>
              <a:ea typeface="MS Sans Serif"/>
              <a:cs typeface="MS Sans Serif"/>
            </a:rPr>
            <a:t> : </a:t>
          </a:r>
          <a:r>
            <a:rPr lang="en-US" cap="none" sz="1350" b="1" i="0" u="none" baseline="0">
              <a:latin typeface="MS Sans Serif"/>
              <a:ea typeface="MS Sans Serif"/>
              <a:cs typeface="MS Sans Serif"/>
            </a:rPr>
            <a:t>6 semaines</a:t>
          </a:r>
          <a:r>
            <a:rPr lang="en-US" cap="none" sz="900" b="1" i="0" u="none" baseline="0">
              <a:latin typeface="MS Sans Serif"/>
              <a:ea typeface="MS Sans Serif"/>
              <a:cs typeface="MS Sans Serif"/>
            </a:rPr>
            <a:t> à réception des éléments demandés ci-dessous :
                                   - Confirmation de commande signée.
                                   - Acompte de 30 %.
                                   - Maquette couleur signée (fournie par nos soins).
</a:t>
          </a:r>
          <a:r>
            <a:rPr lang="en-US" cap="none" sz="850" b="1" i="0" u="sng" baseline="0">
              <a:latin typeface="MS Sans Serif"/>
              <a:ea typeface="MS Sans Serif"/>
              <a:cs typeface="MS Sans Serif"/>
            </a:rPr>
            <a:t>Transferts</a:t>
          </a:r>
          <a:r>
            <a:rPr lang="en-US" cap="none" sz="850" b="1" i="0" u="none" baseline="0">
              <a:latin typeface="MS Sans Serif"/>
              <a:ea typeface="MS Sans Serif"/>
              <a:cs typeface="MS Sans Serif"/>
            </a:rPr>
            <a:t> </a:t>
          </a:r>
          <a:r>
            <a:rPr lang="en-US" cap="none" sz="800" b="1" i="0" u="none" baseline="0">
              <a:latin typeface="MS Sans Serif"/>
              <a:ea typeface="MS Sans Serif"/>
              <a:cs typeface="MS Sans Serif"/>
            </a:rPr>
            <a:t>: Nombre de transferts commandés : 10
                     Les transferts sont utilisables (en une fois) jusqu'au 31 Décembre 2007 
                     Aucun frais supplémentaires facturés si tous les transferts  sont  utilisés en une seule fois.
</a:t>
          </a:r>
          <a:r>
            <a:rPr lang="en-US" cap="none" sz="800" b="1" i="0" u="sng" baseline="0">
              <a:latin typeface="MS Sans Serif"/>
              <a:ea typeface="MS Sans Serif"/>
              <a:cs typeface="MS Sans Serif"/>
            </a:rPr>
            <a:t>Remarques</a:t>
          </a:r>
          <a:r>
            <a:rPr lang="en-US" cap="none" sz="800" b="1" i="0" u="none" baseline="0">
              <a:latin typeface="MS Sans Serif"/>
              <a:ea typeface="MS Sans Serif"/>
              <a:cs typeface="MS Sans Serif"/>
            </a:rPr>
            <a:t> : Le blanc ne compte pas en couleur.
                     - Tout changement des quantités peut entrainer une modification de prix.
                     - </a:t>
          </a:r>
          <a:r>
            <a:rPr lang="en-US" cap="none" sz="800" b="1" i="0" u="sng" baseline="0">
              <a:latin typeface="MS Sans Serif"/>
              <a:ea typeface="MS Sans Serif"/>
              <a:cs typeface="MS Sans Serif"/>
            </a:rPr>
            <a:t>Pour toutes tailles non standards, nous consulter pour devis</a:t>
          </a:r>
          <a:r>
            <a:rPr lang="en-US" cap="none" sz="800" b="1" i="0" u="none" baseline="0">
              <a:latin typeface="MS Sans Serif"/>
              <a:ea typeface="MS Sans Serif"/>
              <a:cs typeface="MS Sans Serif"/>
            </a:rPr>
            <a:t>.
                     - Tous les frais de film, maquette ou écran sont inclus, il n'y a pas de supplément.
                     - Tarifs valables jusqu'au 30 Septembre 2007.
</a:t>
          </a:r>
          <a:r>
            <a:rPr lang="en-US" cap="none" sz="1000" b="1" i="1" u="sng" baseline="0">
              <a:latin typeface="Eras Light ITC"/>
              <a:ea typeface="Eras Light ITC"/>
              <a:cs typeface="Eras Light ITC"/>
            </a:rPr>
            <a:t>AVANT TOUTE FABRICATION, UNE MAQUETTE COULEUR VOUS SERA REMISE, AINSI QU'UN JEU D'EQUIPEMENTS POUR L'ESSAI DES TAILLES</a:t>
          </a:r>
          <a:r>
            <a:rPr lang="en-US" cap="none" sz="1000" b="1" i="1" u="none" baseline="0">
              <a:latin typeface="MS Sans Serif"/>
              <a:ea typeface="MS Sans Serif"/>
              <a:cs typeface="MS Sans Serif"/>
            </a:rPr>
            <a:t>.</a:t>
          </a:r>
          <a:r>
            <a:rPr lang="en-US" cap="none" sz="800" b="1" i="0" u="none" baseline="0">
              <a:latin typeface="MS Sans Serif"/>
              <a:ea typeface="MS Sans Serif"/>
              <a:cs typeface="MS Sans Serif"/>
            </a:rPr>
            <a:t>
                   Pour tous renseignements comptémentaires, n'hésitez pas à nous contacter.
                              </a:t>
          </a:r>
        </a:p>
      </xdr:txBody>
    </xdr:sp>
    <xdr:clientData/>
  </xdr:twoCellAnchor>
  <xdr:oneCellAnchor>
    <xdr:from>
      <xdr:col>3</xdr:col>
      <xdr:colOff>304800</xdr:colOff>
      <xdr:row>42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5648325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304800</xdr:colOff>
      <xdr:row>42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5648325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304800</xdr:colOff>
      <xdr:row>18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5648325" y="3286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9525</xdr:colOff>
      <xdr:row>0</xdr:row>
      <xdr:rowOff>19050</xdr:rowOff>
    </xdr:from>
    <xdr:to>
      <xdr:col>1</xdr:col>
      <xdr:colOff>9525</xdr:colOff>
      <xdr:row>4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781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0</xdr:row>
      <xdr:rowOff>19050</xdr:rowOff>
    </xdr:from>
    <xdr:to>
      <xdr:col>4</xdr:col>
      <xdr:colOff>1028700</xdr:colOff>
      <xdr:row>4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9050"/>
          <a:ext cx="800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eed-lm.com/" TargetMode="External" /><Relationship Id="rId2" Type="http://schemas.openxmlformats.org/officeDocument/2006/relationships/hyperlink" Target="mailto:cedric.speedlm@wanado.fr?subject=Renseignements%20sur%20devis" TargetMode="External" /><Relationship Id="rId3" Type="http://schemas.openxmlformats.org/officeDocument/2006/relationships/hyperlink" Target="http://www.speed-lm.com/Cyclisme/mc.html" TargetMode="External" /><Relationship Id="rId4" Type="http://schemas.openxmlformats.org/officeDocument/2006/relationships/hyperlink" Target="http://www.speed-lm.com/Cyclisme/mc.html" TargetMode="External" /><Relationship Id="rId5" Type="http://schemas.openxmlformats.org/officeDocument/2006/relationships/hyperlink" Target="http://www.speed-lm.com/Cyclisme/mi-saison.html" TargetMode="External" /><Relationship Id="rId6" Type="http://schemas.openxmlformats.org/officeDocument/2006/relationships/hyperlink" Target="http://www.speed-lm.com/Cyclisme/mi-saison.html" TargetMode="External" /><Relationship Id="rId7" Type="http://schemas.openxmlformats.org/officeDocument/2006/relationships/hyperlink" Target="http://www.speed-lm.com/Cyclisme/hiver.html" TargetMode="External" /><Relationship Id="rId8" Type="http://schemas.openxmlformats.org/officeDocument/2006/relationships/hyperlink" Target="http://www.speed-lm.com/Cyclisme/coupe-vent.html" TargetMode="External" /><Relationship Id="rId9" Type="http://schemas.openxmlformats.org/officeDocument/2006/relationships/hyperlink" Target="http://www.speed-lm.com/Cyclisme/coupe-vent.html" TargetMode="External" /><Relationship Id="rId10" Type="http://schemas.openxmlformats.org/officeDocument/2006/relationships/hyperlink" Target="http://www.speed-lm.com/Cyclisme/cuissard.html" TargetMode="External" /><Relationship Id="rId11" Type="http://schemas.openxmlformats.org/officeDocument/2006/relationships/hyperlink" Target="http://www.speed-lm.com/Cyclisme/mi-saison.html" TargetMode="External" /><Relationship Id="rId12" Type="http://schemas.openxmlformats.org/officeDocument/2006/relationships/hyperlink" Target="http://www.speed-lm.com/Cyclisme/hiver.html" TargetMode="External" /><Relationship Id="rId13" Type="http://schemas.openxmlformats.org/officeDocument/2006/relationships/hyperlink" Target="http://www.speed-lm.com/Cyclisme/cuissard.html" TargetMode="External" /><Relationship Id="rId14" Type="http://schemas.openxmlformats.org/officeDocument/2006/relationships/comments" Target="../comments1.xml" /><Relationship Id="rId15" Type="http://schemas.openxmlformats.org/officeDocument/2006/relationships/vmlDrawing" Target="../drawings/vmlDrawing1.vml" /><Relationship Id="rId16" Type="http://schemas.openxmlformats.org/officeDocument/2006/relationships/drawing" Target="../drawings/drawing1.xm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6">
      <selection activeCell="H29" sqref="H29"/>
    </sheetView>
  </sheetViews>
  <sheetFormatPr defaultColWidth="11.421875" defaultRowHeight="12.75"/>
  <cols>
    <col min="1" max="1" width="11.7109375" style="0" customWidth="1"/>
    <col min="2" max="2" width="58.7109375" style="0" customWidth="1"/>
    <col min="3" max="3" width="9.7109375" style="0" customWidth="1"/>
    <col min="4" max="4" width="9.28125" style="0" customWidth="1"/>
    <col min="5" max="5" width="15.7109375" style="0" customWidth="1"/>
    <col min="9" max="9" width="12.28125" style="0" bestFit="1" customWidth="1"/>
  </cols>
  <sheetData>
    <row r="1" spans="2:3" ht="12.75">
      <c r="B1" s="13"/>
      <c r="C1" s="1"/>
    </row>
    <row r="2" spans="2:4" ht="20.25">
      <c r="B2" s="49" t="s">
        <v>34</v>
      </c>
      <c r="C2" s="49"/>
      <c r="D2" s="49"/>
    </row>
    <row r="3" spans="2:4" ht="15.75">
      <c r="B3" s="50" t="s">
        <v>35</v>
      </c>
      <c r="C3" s="50"/>
      <c r="D3" s="50"/>
    </row>
    <row r="4" spans="2:4" ht="15.75">
      <c r="B4" s="50" t="s">
        <v>36</v>
      </c>
      <c r="C4" s="50"/>
      <c r="D4" s="50"/>
    </row>
    <row r="5" spans="2:5" ht="18" customHeight="1">
      <c r="B5" s="44" t="s">
        <v>38</v>
      </c>
      <c r="C5" s="44" t="s">
        <v>39</v>
      </c>
      <c r="D5" s="44"/>
      <c r="E5" s="44"/>
    </row>
    <row r="6" ht="12.75">
      <c r="C6" s="1"/>
    </row>
    <row r="7" spans="2:3" ht="12.75">
      <c r="B7" s="42"/>
      <c r="C7" s="1"/>
    </row>
    <row r="8" spans="1:3" ht="12.75">
      <c r="A8" s="51"/>
      <c r="B8" s="51"/>
      <c r="C8" s="1"/>
    </row>
    <row r="9" ht="12.75">
      <c r="C9" s="1"/>
    </row>
    <row r="10" ht="12.75">
      <c r="C10" s="1"/>
    </row>
    <row r="11" ht="12.75">
      <c r="C11" s="1"/>
    </row>
    <row r="12" ht="12.75">
      <c r="C12" s="1"/>
    </row>
    <row r="13" ht="12.75">
      <c r="C13" s="1"/>
    </row>
    <row r="14" ht="12.75">
      <c r="C14" s="1"/>
    </row>
    <row r="15" spans="1:5" ht="15.75">
      <c r="A15" s="2"/>
      <c r="B15" s="3" t="s">
        <v>33</v>
      </c>
      <c r="C15" s="4"/>
      <c r="D15" s="5" t="s">
        <v>0</v>
      </c>
      <c r="E15" s="6">
        <f ca="1">TODAY()</f>
        <v>39525</v>
      </c>
    </row>
    <row r="16" spans="1:5" ht="16.5" thickBot="1">
      <c r="A16" s="2"/>
      <c r="B16" s="3"/>
      <c r="C16" s="4"/>
      <c r="D16" s="5"/>
      <c r="E16" s="6"/>
    </row>
    <row r="17" spans="2:5" ht="16.5" thickBot="1">
      <c r="B17" s="7"/>
      <c r="C17" s="46" t="s">
        <v>15</v>
      </c>
      <c r="D17" s="47"/>
      <c r="E17" s="48"/>
    </row>
    <row r="18" spans="1:5" ht="12.75">
      <c r="A18" s="21" t="s">
        <v>1</v>
      </c>
      <c r="B18" s="22" t="s">
        <v>2</v>
      </c>
      <c r="C18" s="22" t="s">
        <v>9</v>
      </c>
      <c r="D18" s="22" t="s">
        <v>10</v>
      </c>
      <c r="E18" s="23" t="s">
        <v>11</v>
      </c>
    </row>
    <row r="19" spans="1:5" ht="12" customHeight="1">
      <c r="A19" s="45" t="s">
        <v>40</v>
      </c>
      <c r="B19" s="20" t="s">
        <v>42</v>
      </c>
      <c r="C19" s="10"/>
      <c r="D19" s="37"/>
      <c r="E19" s="34"/>
    </row>
    <row r="20" spans="1:5" ht="12" customHeight="1">
      <c r="A20" s="41" t="s">
        <v>18</v>
      </c>
      <c r="B20" s="9" t="s">
        <v>7</v>
      </c>
      <c r="C20" s="39">
        <v>45</v>
      </c>
      <c r="D20" s="37"/>
      <c r="E20" s="34"/>
    </row>
    <row r="21" spans="1:5" ht="12" customHeight="1">
      <c r="A21" s="41" t="s">
        <v>19</v>
      </c>
      <c r="B21" s="9" t="s">
        <v>8</v>
      </c>
      <c r="C21" s="39">
        <v>47.5</v>
      </c>
      <c r="D21" s="37"/>
      <c r="E21" s="34">
        <f>D21*C21</f>
        <v>0</v>
      </c>
    </row>
    <row r="22" spans="1:5" ht="12" customHeight="1">
      <c r="A22" s="41"/>
      <c r="B22" s="9"/>
      <c r="C22" s="39"/>
      <c r="D22" s="37"/>
      <c r="E22" s="34"/>
    </row>
    <row r="23" spans="1:5" ht="12" customHeight="1">
      <c r="A23" s="41" t="s">
        <v>21</v>
      </c>
      <c r="B23" s="9" t="s">
        <v>25</v>
      </c>
      <c r="C23" s="39">
        <v>50</v>
      </c>
      <c r="D23" s="37"/>
      <c r="E23" s="34"/>
    </row>
    <row r="24" spans="1:5" ht="12" customHeight="1">
      <c r="A24" s="41" t="s">
        <v>20</v>
      </c>
      <c r="B24" s="9" t="s">
        <v>26</v>
      </c>
      <c r="C24" s="39">
        <v>54</v>
      </c>
      <c r="D24" s="37"/>
      <c r="E24" s="34"/>
    </row>
    <row r="25" spans="1:5" ht="12" customHeight="1">
      <c r="A25" s="41"/>
      <c r="B25" s="9"/>
      <c r="C25" s="39"/>
      <c r="D25" s="37"/>
      <c r="E25" s="34"/>
    </row>
    <row r="26" spans="1:5" ht="12" customHeight="1">
      <c r="A26" s="41" t="s">
        <v>22</v>
      </c>
      <c r="B26" s="9" t="s">
        <v>17</v>
      </c>
      <c r="C26" s="39">
        <v>77.2</v>
      </c>
      <c r="D26" s="37"/>
      <c r="E26" s="34">
        <f>D26*C26</f>
        <v>0</v>
      </c>
    </row>
    <row r="27" spans="1:5" ht="12" customHeight="1">
      <c r="A27" s="41"/>
      <c r="B27" s="9"/>
      <c r="C27" s="39"/>
      <c r="D27" s="37"/>
      <c r="E27" s="34"/>
    </row>
    <row r="28" spans="1:5" ht="12" customHeight="1">
      <c r="A28" s="41" t="s">
        <v>23</v>
      </c>
      <c r="B28" s="9" t="s">
        <v>13</v>
      </c>
      <c r="C28" s="39">
        <v>52.2</v>
      </c>
      <c r="D28" s="37"/>
      <c r="E28" s="34"/>
    </row>
    <row r="29" spans="1:5" ht="12" customHeight="1">
      <c r="A29" s="41" t="s">
        <v>24</v>
      </c>
      <c r="B29" s="9" t="s">
        <v>12</v>
      </c>
      <c r="C29" s="39">
        <v>62.2</v>
      </c>
      <c r="D29" s="37"/>
      <c r="E29" s="34"/>
    </row>
    <row r="30" spans="1:5" ht="12" customHeight="1">
      <c r="A30" s="41"/>
      <c r="B30" s="9"/>
      <c r="C30" s="39"/>
      <c r="D30" s="37"/>
      <c r="E30" s="34"/>
    </row>
    <row r="31" spans="1:5" ht="12" customHeight="1">
      <c r="A31" s="8"/>
      <c r="B31" s="20" t="s">
        <v>42</v>
      </c>
      <c r="C31" s="10"/>
      <c r="D31" s="37"/>
      <c r="E31" s="34"/>
    </row>
    <row r="32" spans="1:5" ht="12" customHeight="1">
      <c r="A32" s="43" t="s">
        <v>27</v>
      </c>
      <c r="B32" s="11" t="s">
        <v>43</v>
      </c>
      <c r="C32" s="40">
        <v>34.5</v>
      </c>
      <c r="D32" s="37"/>
      <c r="E32" s="34"/>
    </row>
    <row r="33" spans="1:5" ht="12" customHeight="1">
      <c r="A33" s="43"/>
      <c r="B33" s="11"/>
      <c r="C33" s="40"/>
      <c r="D33" s="37"/>
      <c r="E33" s="34"/>
    </row>
    <row r="34" spans="1:5" ht="12" customHeight="1">
      <c r="A34" s="43" t="s">
        <v>30</v>
      </c>
      <c r="B34" s="11" t="s">
        <v>31</v>
      </c>
      <c r="C34" s="39">
        <v>44.5</v>
      </c>
      <c r="D34" s="37"/>
      <c r="E34" s="34">
        <f>D34*C34</f>
        <v>0</v>
      </c>
    </row>
    <row r="35" spans="1:5" ht="12" customHeight="1">
      <c r="A35" s="43"/>
      <c r="B35" s="11"/>
      <c r="C35" s="39"/>
      <c r="D35" s="37"/>
      <c r="E35" s="34"/>
    </row>
    <row r="36" spans="1:5" ht="12" customHeight="1">
      <c r="A36" s="43" t="s">
        <v>29</v>
      </c>
      <c r="B36" s="11" t="s">
        <v>32</v>
      </c>
      <c r="C36" s="39">
        <v>49.5</v>
      </c>
      <c r="D36" s="37"/>
      <c r="E36" s="34"/>
    </row>
    <row r="37" spans="1:5" ht="12" customHeight="1">
      <c r="A37" s="43"/>
      <c r="B37" s="11"/>
      <c r="C37" s="39"/>
      <c r="D37" s="37"/>
      <c r="E37" s="34"/>
    </row>
    <row r="38" spans="1:5" ht="12" customHeight="1">
      <c r="A38" s="43" t="s">
        <v>28</v>
      </c>
      <c r="B38" s="11" t="s">
        <v>14</v>
      </c>
      <c r="C38" s="39">
        <v>48.5</v>
      </c>
      <c r="D38" s="37"/>
      <c r="E38" s="34">
        <f>D38*C38</f>
        <v>0</v>
      </c>
    </row>
    <row r="39" spans="1:5" ht="12" customHeight="1">
      <c r="A39" s="43"/>
      <c r="B39" s="11"/>
      <c r="C39" s="39"/>
      <c r="D39" s="37"/>
      <c r="E39" s="34"/>
    </row>
    <row r="40" spans="1:5" ht="12" customHeight="1">
      <c r="A40" s="12" t="s">
        <v>6</v>
      </c>
      <c r="B40" s="11" t="s">
        <v>41</v>
      </c>
      <c r="C40" s="39">
        <v>1</v>
      </c>
      <c r="D40" s="37"/>
      <c r="E40" s="34"/>
    </row>
    <row r="41" spans="1:5" ht="12" customHeight="1">
      <c r="A41" s="12"/>
      <c r="B41" s="11" t="s">
        <v>37</v>
      </c>
      <c r="C41" s="39">
        <v>1.4</v>
      </c>
      <c r="D41" s="37"/>
      <c r="E41" s="34"/>
    </row>
    <row r="42" spans="1:5" ht="12" customHeight="1">
      <c r="A42" s="41"/>
      <c r="B42" s="11"/>
      <c r="C42" s="10"/>
      <c r="D42" s="37"/>
      <c r="E42" s="34"/>
    </row>
    <row r="43" spans="1:5" ht="12.75" customHeight="1" thickBot="1">
      <c r="A43" s="18"/>
      <c r="B43" s="24" t="s">
        <v>16</v>
      </c>
      <c r="C43" s="19">
        <v>5</v>
      </c>
      <c r="D43" s="36">
        <v>10</v>
      </c>
      <c r="E43" s="34"/>
    </row>
    <row r="44" spans="1:10" s="29" customFormat="1" ht="12.75" customHeight="1" thickBot="1">
      <c r="A44" s="27"/>
      <c r="B44" s="28"/>
      <c r="C44" s="31" t="s">
        <v>3</v>
      </c>
      <c r="D44" s="32"/>
      <c r="E44" s="35">
        <f>SUM(E19:E43)</f>
        <v>0</v>
      </c>
      <c r="F44"/>
      <c r="G44"/>
      <c r="H44"/>
      <c r="I44"/>
      <c r="J44"/>
    </row>
    <row r="45" spans="2:10" s="29" customFormat="1" ht="12.75" customHeight="1" thickBot="1" thickTop="1">
      <c r="B45" s="30"/>
      <c r="C45" s="31" t="s">
        <v>4</v>
      </c>
      <c r="D45" s="32"/>
      <c r="E45" s="25">
        <f>E46-E44</f>
        <v>0</v>
      </c>
      <c r="F45"/>
      <c r="G45"/>
      <c r="H45"/>
      <c r="I45"/>
      <c r="J45"/>
    </row>
    <row r="46" spans="2:10" s="29" customFormat="1" ht="12.75" customHeight="1" thickBot="1" thickTop="1">
      <c r="B46" s="30"/>
      <c r="C46" s="33" t="s">
        <v>5</v>
      </c>
      <c r="D46" s="32"/>
      <c r="E46" s="26">
        <f>E44*1.196</f>
        <v>0</v>
      </c>
      <c r="F46"/>
      <c r="G46"/>
      <c r="H46"/>
      <c r="I46"/>
      <c r="J46"/>
    </row>
    <row r="47" spans="2:10" s="29" customFormat="1" ht="12.75" customHeight="1">
      <c r="B47" s="30"/>
      <c r="C47" s="14"/>
      <c r="D47" s="15"/>
      <c r="E47" s="38"/>
      <c r="F47"/>
      <c r="G47"/>
      <c r="H47"/>
      <c r="I47"/>
      <c r="J47"/>
    </row>
    <row r="48" spans="2:5" ht="12.75">
      <c r="B48" s="16"/>
      <c r="C48" s="17"/>
      <c r="D48" s="16"/>
      <c r="E48" s="16"/>
    </row>
    <row r="49" spans="2:5" ht="12.75">
      <c r="B49" s="16"/>
      <c r="C49" s="17"/>
      <c r="D49" s="16"/>
      <c r="E49" s="16"/>
    </row>
    <row r="50" spans="2:5" ht="12.75">
      <c r="B50" s="16"/>
      <c r="C50" s="17"/>
      <c r="D50" s="16"/>
      <c r="E50" s="16"/>
    </row>
    <row r="51" spans="2:5" ht="12.75">
      <c r="B51" s="16"/>
      <c r="C51" s="17"/>
      <c r="D51" s="16"/>
      <c r="E51" s="16"/>
    </row>
    <row r="52" spans="2:5" ht="12.75">
      <c r="B52" s="16"/>
      <c r="C52" s="17"/>
      <c r="D52" s="16"/>
      <c r="E52" s="16"/>
    </row>
    <row r="53" spans="2:5" ht="12.75">
      <c r="B53" s="16"/>
      <c r="C53" s="17"/>
      <c r="D53" s="16"/>
      <c r="E53" s="16"/>
    </row>
    <row r="54" spans="2:5" ht="12.75">
      <c r="B54" s="16"/>
      <c r="C54" s="17"/>
      <c r="D54" s="16"/>
      <c r="E54" s="16"/>
    </row>
    <row r="55" spans="2:5" ht="12.75">
      <c r="B55" s="16"/>
      <c r="C55" s="17"/>
      <c r="D55" s="16"/>
      <c r="E55" s="16"/>
    </row>
    <row r="56" spans="2:5" ht="12.75">
      <c r="B56" s="16"/>
      <c r="C56" s="17"/>
      <c r="D56" s="16"/>
      <c r="E56" s="16"/>
    </row>
  </sheetData>
  <mergeCells count="5">
    <mergeCell ref="C17:E17"/>
    <mergeCell ref="B2:D2"/>
    <mergeCell ref="B3:D3"/>
    <mergeCell ref="B4:D4"/>
    <mergeCell ref="A8:B8"/>
  </mergeCells>
  <hyperlinks>
    <hyperlink ref="B5" r:id="rId1" display="WWW.SPEED-LM.COM"/>
    <hyperlink ref="C5:E5" r:id="rId2" display="cedric.speedlm@wanadoo.fr"/>
    <hyperlink ref="A20" r:id="rId3" display="C 1300 PF"/>
    <hyperlink ref="A21" r:id="rId4" display="C 1300 FS"/>
    <hyperlink ref="A23" r:id="rId5" display="C 1400 FS"/>
    <hyperlink ref="A24" r:id="rId6" display="C 1400 H"/>
    <hyperlink ref="A26" r:id="rId7" display="C 3600"/>
    <hyperlink ref="A28" r:id="rId8" display="C 3700"/>
    <hyperlink ref="A29" r:id="rId9" display="C 4700"/>
    <hyperlink ref="A34" r:id="rId10" display="C 1540 BR"/>
    <hyperlink ref="A36" r:id="rId11" display="C 1540 COL"/>
    <hyperlink ref="A38" r:id="rId12" display="C 2560 BR"/>
    <hyperlink ref="A32" r:id="rId13" display="C 1520"/>
  </hyperlinks>
  <printOptions/>
  <pageMargins left="0.5905511811023623" right="0.5905511811023623" top="0.984251968503937" bottom="0.5118110236220472" header="0.5118110236220472" footer="0.5118110236220472"/>
  <pageSetup horizontalDpi="600" verticalDpi="600" orientation="portrait" paperSize="9" scale="89" r:id="rId17"/>
  <drawing r:id="rId16"/>
  <legacy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SPEED L'M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</dc:creator>
  <cp:keywords/>
  <dc:description/>
  <cp:lastModifiedBy>GRELAT-J</cp:lastModifiedBy>
  <cp:lastPrinted>2006-12-04T16:41:18Z</cp:lastPrinted>
  <dcterms:created xsi:type="dcterms:W3CDTF">2000-11-20T11:11:50Z</dcterms:created>
  <dcterms:modified xsi:type="dcterms:W3CDTF">2008-03-18T09:09:53Z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