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marchesse\Box\ASCE76Cerema\Communication\3_Entraide\2023\achat-groupe_cafe-the_2023\"/>
    </mc:Choice>
  </mc:AlternateContent>
  <bookViews>
    <workbookView xWindow="120" yWindow="12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19" i="1"/>
  <c r="G11" i="1"/>
  <c r="G12" i="1"/>
  <c r="G13" i="1"/>
  <c r="G14" i="1"/>
  <c r="G15" i="1"/>
  <c r="G16" i="1"/>
  <c r="G17" i="1"/>
  <c r="G10" i="1"/>
  <c r="G28" i="1" l="1"/>
  <c r="G29" i="1" s="1"/>
  <c r="G30" i="1" s="1"/>
</calcChain>
</file>

<file path=xl/sharedStrings.xml><?xml version="1.0" encoding="utf-8"?>
<sst xmlns="http://schemas.openxmlformats.org/spreadsheetml/2006/main" count="39" uniqueCount="38">
  <si>
    <t>PRIX TOTAL</t>
  </si>
  <si>
    <t>NOM Prénom</t>
  </si>
  <si>
    <t>N° Adhérents</t>
  </si>
  <si>
    <t>Coffret 10 Cafés du Monde</t>
  </si>
  <si>
    <t>Coffret 4 cafés d'Afrique</t>
  </si>
  <si>
    <t>Coffret 4 cafés d'Amérique du Sud</t>
  </si>
  <si>
    <t>Mélange maison 250g</t>
  </si>
  <si>
    <t>Méxique 250g</t>
  </si>
  <si>
    <t>Colombie 250g</t>
  </si>
  <si>
    <t>Honduras 250g</t>
  </si>
  <si>
    <t>Décaféïne Pérou 250g</t>
  </si>
  <si>
    <t>Coffret 4 Thés verts plaisir bio 400g</t>
  </si>
  <si>
    <t>Coffret 4Thés noirs classique bio 400g</t>
  </si>
  <si>
    <t>Coffret 4 Rooibos bio 400g</t>
  </si>
  <si>
    <t>Coffret 4 Infusions bio 350g</t>
  </si>
  <si>
    <t>Thé vert Menthe Oriental bio Boîte Premium 100g</t>
  </si>
  <si>
    <t>Thé noir Earl Grey bio Boîte Premium 100g</t>
  </si>
  <si>
    <t>Rooibos Vergers d'été bio Boîte Premium 100g</t>
  </si>
  <si>
    <t>Infusion Pause Bien Être bio Boîte Premium 100g</t>
  </si>
  <si>
    <t>Thé blanc Jardin Tropical bio Boîte Premium 50g</t>
  </si>
  <si>
    <t>* Tous nos produits indiqués sont en Hors Taxe (HT)</t>
  </si>
  <si>
    <t>Notre tva sur les produits est de 5,5%</t>
  </si>
  <si>
    <r>
      <rPr>
        <sz val="11"/>
        <color rgb="FFFFFFFF"/>
        <rFont val="Calibri"/>
        <family val="2"/>
      </rPr>
      <t>PRODUITS</t>
    </r>
  </si>
  <si>
    <r>
      <rPr>
        <sz val="11"/>
        <color rgb="FFFFFFFF"/>
        <rFont val="Calibri"/>
        <family val="2"/>
      </rPr>
      <t>PRIX CE GRAIN HT*</t>
    </r>
  </si>
  <si>
    <r>
      <rPr>
        <sz val="11"/>
        <color rgb="FFFFFFFF"/>
        <rFont val="Calibri"/>
        <family val="2"/>
      </rPr>
      <t>QUANTITE GRAIN</t>
    </r>
  </si>
  <si>
    <r>
      <rPr>
        <sz val="11"/>
        <color rgb="FFFFFFFF"/>
        <rFont val="Calibri"/>
        <family val="2"/>
      </rPr>
      <t>PRIX CE MOULU HT*</t>
    </r>
  </si>
  <si>
    <r>
      <rPr>
        <sz val="11"/>
        <color rgb="FFFFFFFF"/>
        <rFont val="Calibri"/>
        <family val="2"/>
      </rPr>
      <t>QUANTITE MOULU</t>
    </r>
  </si>
  <si>
    <r>
      <rPr>
        <sz val="11"/>
        <color rgb="FFFFFFFF"/>
        <rFont val="Calibri"/>
        <family val="2"/>
      </rPr>
      <t>PRIX CE HT*</t>
    </r>
  </si>
  <si>
    <r>
      <rPr>
        <sz val="11"/>
        <color rgb="FFFFFFFF"/>
        <rFont val="Calibri"/>
        <family val="2"/>
      </rPr>
      <t>QUANTITE</t>
    </r>
  </si>
  <si>
    <t>Total HT</t>
  </si>
  <si>
    <t>TVA</t>
  </si>
  <si>
    <t>Total TTC</t>
  </si>
  <si>
    <t>A RETOURNER PAR MAIL : asce.76cerema@i-carre.net</t>
  </si>
  <si>
    <t xml:space="preserve">PRODUITS                                               </t>
  </si>
  <si>
    <t>Date limite de commande : 16 juin 2023</t>
  </si>
  <si>
    <t>BON DE COMMANDE  TORREFACTEURS NORMANDS</t>
  </si>
  <si>
    <t>PRIX PUBLIC TTC</t>
  </si>
  <si>
    <t xml:space="preserve"> PRIX PUBLIC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</si>
</sst>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3">
    <font>
      <sz val="10"/>
      <color rgb="FF000000"/>
      <name val="Times New Roman"/>
      <charset val="204"/>
    </font>
    <font>
      <sz val="11"/>
      <name val="Calibri"/>
    </font>
    <font>
      <b/>
      <sz val="1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b/>
      <sz val="11"/>
      <color theme="3" tint="-0.249977111117893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b/>
      <sz val="20"/>
      <color rgb="FFFF660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64" fontId="8" fillId="0" borderId="1" xfId="0" applyNumberFormat="1" applyFont="1" applyFill="1" applyBorder="1" applyAlignment="1">
      <alignment horizontal="center" vertical="center"/>
    </xf>
    <xf numFmtId="8" fontId="8" fillId="0" borderId="1" xfId="0" applyNumberFormat="1" applyFont="1" applyFill="1" applyBorder="1" applyAlignment="1">
      <alignment horizontal="center" vertical="center"/>
    </xf>
    <xf numFmtId="8" fontId="9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8" fontId="3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12" fillId="2" borderId="1" xfId="0" applyFont="1" applyFill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00"/>
      <color rgb="FFFFCC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0</xdr:row>
      <xdr:rowOff>152400</xdr:rowOff>
    </xdr:from>
    <xdr:to>
      <xdr:col>6</xdr:col>
      <xdr:colOff>885824</xdr:colOff>
      <xdr:row>6</xdr:row>
      <xdr:rowOff>121043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0" y="152400"/>
          <a:ext cx="1428749" cy="1340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7" zoomScaleNormal="100" workbookViewId="0">
      <selection activeCell="I11" sqref="I11"/>
    </sheetView>
  </sheetViews>
  <sheetFormatPr baseColWidth="10" defaultColWidth="9.33203125" defaultRowHeight="12.75"/>
  <cols>
    <col min="1" max="1" width="52.6640625" customWidth="1"/>
    <col min="2" max="2" width="11.5" customWidth="1"/>
    <col min="3" max="3" width="14" customWidth="1"/>
    <col min="4" max="4" width="15.1640625" customWidth="1"/>
    <col min="5" max="5" width="14" customWidth="1"/>
    <col min="6" max="6" width="15.1640625" customWidth="1"/>
    <col min="7" max="7" width="20.1640625" customWidth="1"/>
  </cols>
  <sheetData>
    <row r="1" spans="1:7" ht="30" customHeight="1">
      <c r="A1" s="10" t="s">
        <v>35</v>
      </c>
    </row>
    <row r="2" spans="1:7" ht="15" customHeight="1">
      <c r="A2" s="2" t="s">
        <v>32</v>
      </c>
    </row>
    <row r="3" spans="1:7" ht="15.95" customHeight="1">
      <c r="A3" s="11" t="s">
        <v>34</v>
      </c>
    </row>
    <row r="4" spans="1:7" ht="15.95" customHeight="1">
      <c r="A4" s="19" t="s">
        <v>1</v>
      </c>
      <c r="B4" s="18"/>
      <c r="C4" s="18"/>
      <c r="D4" s="18"/>
    </row>
    <row r="5" spans="1:7" ht="15.95" customHeight="1">
      <c r="A5" s="20"/>
      <c r="B5" s="18"/>
      <c r="C5" s="18"/>
      <c r="D5" s="18"/>
    </row>
    <row r="6" spans="1:7" ht="15.95" customHeight="1">
      <c r="A6" s="19" t="s">
        <v>2</v>
      </c>
    </row>
    <row r="7" spans="1:7" ht="15.95" customHeight="1">
      <c r="A7" s="20"/>
    </row>
    <row r="8" spans="1:7" ht="15.95" customHeight="1">
      <c r="A8" s="1"/>
    </row>
    <row r="9" spans="1:7" ht="48" customHeight="1">
      <c r="A9" s="8" t="s">
        <v>22</v>
      </c>
      <c r="B9" s="24" t="s">
        <v>36</v>
      </c>
      <c r="C9" s="8" t="s">
        <v>23</v>
      </c>
      <c r="D9" s="8" t="s">
        <v>24</v>
      </c>
      <c r="E9" s="8" t="s">
        <v>25</v>
      </c>
      <c r="F9" s="8" t="s">
        <v>26</v>
      </c>
      <c r="G9" s="9" t="s">
        <v>0</v>
      </c>
    </row>
    <row r="10" spans="1:7" ht="20.100000000000001" customHeight="1">
      <c r="A10" s="12" t="s">
        <v>3</v>
      </c>
      <c r="B10" s="13">
        <v>51.9</v>
      </c>
      <c r="C10" s="13">
        <v>38</v>
      </c>
      <c r="D10" s="21"/>
      <c r="E10" s="14">
        <v>38</v>
      </c>
      <c r="F10" s="21"/>
      <c r="G10" s="5">
        <f>C10*D10+E10*F10</f>
        <v>0</v>
      </c>
    </row>
    <row r="11" spans="1:7" ht="20.100000000000001" customHeight="1">
      <c r="A11" s="12" t="s">
        <v>4</v>
      </c>
      <c r="B11" s="13">
        <v>24</v>
      </c>
      <c r="C11" s="13">
        <v>16</v>
      </c>
      <c r="D11" s="21"/>
      <c r="E11" s="14">
        <v>16</v>
      </c>
      <c r="F11" s="21"/>
      <c r="G11" s="5">
        <f t="shared" ref="G11:G17" si="0">C11*D11+E11*F11</f>
        <v>0</v>
      </c>
    </row>
    <row r="12" spans="1:7" ht="20.100000000000001" customHeight="1">
      <c r="A12" s="12" t="s">
        <v>5</v>
      </c>
      <c r="B12" s="13">
        <v>24</v>
      </c>
      <c r="C12" s="13">
        <v>16</v>
      </c>
      <c r="D12" s="21"/>
      <c r="E12" s="14">
        <v>16</v>
      </c>
      <c r="F12" s="21"/>
      <c r="G12" s="5">
        <f t="shared" si="0"/>
        <v>0</v>
      </c>
    </row>
    <row r="13" spans="1:7" ht="20.100000000000001" customHeight="1">
      <c r="A13" s="12" t="s">
        <v>6</v>
      </c>
      <c r="B13" s="13">
        <v>4.5999999999999996</v>
      </c>
      <c r="C13" s="13">
        <v>3</v>
      </c>
      <c r="D13" s="21"/>
      <c r="E13" s="14">
        <v>3.05</v>
      </c>
      <c r="F13" s="21"/>
      <c r="G13" s="5">
        <f t="shared" si="0"/>
        <v>0</v>
      </c>
    </row>
    <row r="14" spans="1:7" ht="20.100000000000001" customHeight="1">
      <c r="A14" s="12" t="s">
        <v>7</v>
      </c>
      <c r="B14" s="13">
        <v>5.7</v>
      </c>
      <c r="C14" s="13">
        <v>3.13</v>
      </c>
      <c r="D14" s="21"/>
      <c r="E14" s="14">
        <v>3.18</v>
      </c>
      <c r="F14" s="21"/>
      <c r="G14" s="5">
        <f t="shared" si="0"/>
        <v>0</v>
      </c>
    </row>
    <row r="15" spans="1:7" ht="20.100000000000001" customHeight="1">
      <c r="A15" s="12" t="s">
        <v>8</v>
      </c>
      <c r="B15" s="13">
        <v>5.7</v>
      </c>
      <c r="C15" s="13">
        <v>3.13</v>
      </c>
      <c r="D15" s="21"/>
      <c r="E15" s="14">
        <v>3.18</v>
      </c>
      <c r="F15" s="21"/>
      <c r="G15" s="5">
        <f t="shared" si="0"/>
        <v>0</v>
      </c>
    </row>
    <row r="16" spans="1:7" ht="20.100000000000001" customHeight="1">
      <c r="A16" s="12" t="s">
        <v>9</v>
      </c>
      <c r="B16" s="13">
        <v>5.3</v>
      </c>
      <c r="C16" s="13">
        <v>3.03</v>
      </c>
      <c r="D16" s="21"/>
      <c r="E16" s="14">
        <v>3.08</v>
      </c>
      <c r="F16" s="21"/>
      <c r="G16" s="5">
        <f t="shared" si="0"/>
        <v>0</v>
      </c>
    </row>
    <row r="17" spans="1:7" ht="20.100000000000001" customHeight="1">
      <c r="A17" s="12" t="s">
        <v>10</v>
      </c>
      <c r="B17" s="13">
        <v>5.3</v>
      </c>
      <c r="C17" s="13">
        <v>3.02</v>
      </c>
      <c r="D17" s="21"/>
      <c r="E17" s="14">
        <v>3.07</v>
      </c>
      <c r="F17" s="21"/>
      <c r="G17" s="5">
        <f t="shared" si="0"/>
        <v>0</v>
      </c>
    </row>
    <row r="18" spans="1:7" ht="42.75" customHeight="1">
      <c r="A18" s="15" t="s">
        <v>33</v>
      </c>
      <c r="B18" s="16" t="s">
        <v>37</v>
      </c>
      <c r="C18" s="17" t="s">
        <v>27</v>
      </c>
      <c r="D18" s="23" t="s">
        <v>28</v>
      </c>
      <c r="E18" s="23"/>
      <c r="F18" s="23"/>
      <c r="G18" s="16" t="s">
        <v>0</v>
      </c>
    </row>
    <row r="19" spans="1:7" ht="20.100000000000001" customHeight="1">
      <c r="A19" s="12" t="s">
        <v>11</v>
      </c>
      <c r="B19" s="14">
        <v>45</v>
      </c>
      <c r="C19" s="14">
        <v>32</v>
      </c>
      <c r="D19" s="22"/>
      <c r="E19" s="22"/>
      <c r="F19" s="22"/>
      <c r="G19" s="6">
        <f>C19*D19</f>
        <v>0</v>
      </c>
    </row>
    <row r="20" spans="1:7" ht="20.100000000000001" customHeight="1">
      <c r="A20" s="12" t="s">
        <v>12</v>
      </c>
      <c r="B20" s="14">
        <v>39</v>
      </c>
      <c r="C20" s="14">
        <v>30</v>
      </c>
      <c r="D20" s="22"/>
      <c r="E20" s="22"/>
      <c r="F20" s="22"/>
      <c r="G20" s="6">
        <f t="shared" ref="G20:G27" si="1">C20*D20</f>
        <v>0</v>
      </c>
    </row>
    <row r="21" spans="1:7" ht="20.100000000000001" customHeight="1">
      <c r="A21" s="12" t="s">
        <v>13</v>
      </c>
      <c r="B21" s="14">
        <v>42</v>
      </c>
      <c r="C21" s="14">
        <v>34</v>
      </c>
      <c r="D21" s="22"/>
      <c r="E21" s="22"/>
      <c r="F21" s="22"/>
      <c r="G21" s="6">
        <f t="shared" si="1"/>
        <v>0</v>
      </c>
    </row>
    <row r="22" spans="1:7" ht="20.100000000000001" customHeight="1">
      <c r="A22" s="12" t="s">
        <v>14</v>
      </c>
      <c r="B22" s="14">
        <v>44</v>
      </c>
      <c r="C22" s="14">
        <v>34</v>
      </c>
      <c r="D22" s="22"/>
      <c r="E22" s="22"/>
      <c r="F22" s="22"/>
      <c r="G22" s="6">
        <f t="shared" si="1"/>
        <v>0</v>
      </c>
    </row>
    <row r="23" spans="1:7" ht="20.100000000000001" customHeight="1">
      <c r="A23" s="12" t="s">
        <v>15</v>
      </c>
      <c r="B23" s="14">
        <v>9.4</v>
      </c>
      <c r="C23" s="14">
        <v>6.9</v>
      </c>
      <c r="D23" s="22"/>
      <c r="E23" s="22"/>
      <c r="F23" s="22"/>
      <c r="G23" s="6">
        <f t="shared" si="1"/>
        <v>0</v>
      </c>
    </row>
    <row r="24" spans="1:7" ht="20.100000000000001" customHeight="1">
      <c r="A24" s="12" t="s">
        <v>16</v>
      </c>
      <c r="B24" s="14">
        <v>9.9</v>
      </c>
      <c r="C24" s="14">
        <v>7</v>
      </c>
      <c r="D24" s="22"/>
      <c r="E24" s="22"/>
      <c r="F24" s="22"/>
      <c r="G24" s="6">
        <f t="shared" si="1"/>
        <v>0</v>
      </c>
    </row>
    <row r="25" spans="1:7" ht="20.100000000000001" customHeight="1">
      <c r="A25" s="12" t="s">
        <v>17</v>
      </c>
      <c r="B25" s="14">
        <v>11.9</v>
      </c>
      <c r="C25" s="14">
        <v>9.1999999999999993</v>
      </c>
      <c r="D25" s="22"/>
      <c r="E25" s="22"/>
      <c r="F25" s="22"/>
      <c r="G25" s="6">
        <f t="shared" si="1"/>
        <v>0</v>
      </c>
    </row>
    <row r="26" spans="1:7" ht="20.100000000000001" customHeight="1">
      <c r="A26" s="12" t="s">
        <v>18</v>
      </c>
      <c r="B26" s="14">
        <v>11.8</v>
      </c>
      <c r="C26" s="14">
        <v>7.7</v>
      </c>
      <c r="D26" s="22"/>
      <c r="E26" s="22"/>
      <c r="F26" s="22"/>
      <c r="G26" s="6">
        <f t="shared" si="1"/>
        <v>0</v>
      </c>
    </row>
    <row r="27" spans="1:7" ht="20.100000000000001" customHeight="1">
      <c r="A27" s="12" t="s">
        <v>19</v>
      </c>
      <c r="B27" s="14">
        <v>12.2</v>
      </c>
      <c r="C27" s="14">
        <v>8.3000000000000007</v>
      </c>
      <c r="D27" s="22"/>
      <c r="E27" s="22"/>
      <c r="F27" s="22"/>
      <c r="G27" s="6">
        <f t="shared" si="1"/>
        <v>0</v>
      </c>
    </row>
    <row r="28" spans="1:7" ht="15.95" customHeight="1">
      <c r="A28" s="3" t="s">
        <v>20</v>
      </c>
      <c r="B28" s="4"/>
      <c r="C28" s="4"/>
      <c r="D28" s="4"/>
      <c r="E28" s="4"/>
      <c r="F28" s="14" t="s">
        <v>29</v>
      </c>
      <c r="G28" s="6">
        <f>SUM(G19:G27)+SUM(G10:G17)</f>
        <v>0</v>
      </c>
    </row>
    <row r="29" spans="1:7" ht="15.95" customHeight="1">
      <c r="A29" s="3" t="s">
        <v>21</v>
      </c>
      <c r="B29" s="4"/>
      <c r="C29" s="4"/>
      <c r="D29" s="4"/>
      <c r="E29" s="4"/>
      <c r="F29" s="14" t="s">
        <v>30</v>
      </c>
      <c r="G29" s="6">
        <f>0.055*G28</f>
        <v>0</v>
      </c>
    </row>
    <row r="30" spans="1:7" ht="15">
      <c r="F30" s="14" t="s">
        <v>31</v>
      </c>
      <c r="G30" s="7">
        <f>G28+G29</f>
        <v>0</v>
      </c>
    </row>
  </sheetData>
  <sheetProtection sheet="1" objects="1" scenarios="1"/>
  <mergeCells count="10">
    <mergeCell ref="D18:F18"/>
    <mergeCell ref="D19:F19"/>
    <mergeCell ref="D25:F25"/>
    <mergeCell ref="D26:F26"/>
    <mergeCell ref="D27:F27"/>
    <mergeCell ref="D20:F20"/>
    <mergeCell ref="D21:F21"/>
    <mergeCell ref="D22:F22"/>
    <mergeCell ref="D23:F23"/>
    <mergeCell ref="D24:F24"/>
  </mergeCell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DITM</cp:lastModifiedBy>
  <cp:lastPrinted>2023-06-06T14:35:09Z</cp:lastPrinted>
  <dcterms:created xsi:type="dcterms:W3CDTF">2023-06-06T16:20:34Z</dcterms:created>
  <dcterms:modified xsi:type="dcterms:W3CDTF">2023-06-06T20:16:23Z</dcterms:modified>
</cp:coreProperties>
</file>