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BDC EXCEL aut23/"/>
    </mc:Choice>
  </mc:AlternateContent>
  <xr:revisionPtr revIDLastSave="211" documentId="8_{2EBCF407-643B-4F7E-B8A9-56E92351F4B6}" xr6:coauthVersionLast="47" xr6:coauthVersionMax="47" xr10:uidLastSave="{C7DD16DC-26B6-42C9-A0B6-FB6B027BE080}"/>
  <bookViews>
    <workbookView xWindow="-120" yWindow="-120" windowWidth="38640" windowHeight="21120" xr2:uid="{00000000-000D-0000-FFFF-FFFF00000000}"/>
  </bookViews>
  <sheets>
    <sheet name="VIN-BIERE-SPI_AUT23" sheetId="1" r:id="rId1"/>
  </sheets>
  <definedNames>
    <definedName name="_xlnm.Print_Area" localSheetId="0">'VIN-BIERE-SPI_AUT23'!$A$1:$I$253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8" i="1" l="1"/>
  <c r="I187" i="1" l="1"/>
  <c r="I94" i="1"/>
  <c r="I220" i="1"/>
  <c r="I219" i="1"/>
  <c r="I218" i="1"/>
  <c r="I166" i="1"/>
  <c r="I165" i="1"/>
  <c r="I243" i="1"/>
  <c r="I242" i="1"/>
  <c r="I241" i="1"/>
  <c r="I151" i="1"/>
  <c r="I150" i="1"/>
  <c r="I149" i="1"/>
  <c r="I169" i="1"/>
  <c r="I168" i="1"/>
  <c r="I176" i="1"/>
  <c r="I175" i="1"/>
  <c r="I174" i="1"/>
  <c r="I173" i="1"/>
  <c r="I172" i="1"/>
  <c r="I171" i="1"/>
  <c r="I239" i="1"/>
  <c r="I238" i="1"/>
  <c r="I237" i="1"/>
  <c r="I236" i="1"/>
  <c r="I235" i="1"/>
  <c r="I234" i="1"/>
  <c r="I233" i="1"/>
  <c r="I232" i="1"/>
  <c r="I231" i="1"/>
  <c r="I229" i="1"/>
  <c r="I228" i="1"/>
  <c r="I227" i="1"/>
  <c r="I225" i="1"/>
  <c r="I224" i="1"/>
  <c r="I223" i="1"/>
  <c r="I222" i="1"/>
  <c r="I214" i="1"/>
  <c r="I216" i="1"/>
  <c r="I215" i="1"/>
  <c r="I213" i="1"/>
  <c r="I210" i="1"/>
  <c r="I209" i="1"/>
  <c r="I195" i="1"/>
  <c r="I211" i="1"/>
  <c r="I208" i="1"/>
  <c r="I206" i="1"/>
  <c r="I205" i="1"/>
  <c r="I204" i="1"/>
  <c r="I203" i="1"/>
  <c r="I202" i="1"/>
  <c r="I207" i="1"/>
  <c r="I200" i="1"/>
  <c r="I199" i="1"/>
  <c r="I198" i="1"/>
  <c r="I197" i="1"/>
  <c r="I196" i="1"/>
  <c r="I194" i="1"/>
  <c r="I193" i="1"/>
  <c r="I192" i="1"/>
  <c r="I191" i="1"/>
  <c r="I189" i="1"/>
  <c r="I185" i="1"/>
  <c r="I186" i="1"/>
  <c r="I183" i="1"/>
  <c r="I182" i="1"/>
  <c r="I181" i="1"/>
  <c r="I180" i="1"/>
  <c r="I163" i="1"/>
  <c r="I162" i="1"/>
  <c r="I161" i="1"/>
  <c r="I160" i="1"/>
  <c r="I158" i="1"/>
  <c r="I157" i="1"/>
  <c r="I156" i="1"/>
  <c r="I133" i="1"/>
  <c r="I132" i="1"/>
  <c r="I131" i="1"/>
  <c r="I154" i="1"/>
  <c r="I153" i="1"/>
  <c r="I147" i="1"/>
  <c r="I146" i="1"/>
  <c r="I145" i="1"/>
  <c r="I144" i="1"/>
  <c r="I143" i="1"/>
  <c r="I142" i="1"/>
  <c r="I141" i="1"/>
  <c r="I140" i="1"/>
  <c r="I139" i="1"/>
  <c r="I137" i="1"/>
  <c r="I136" i="1"/>
  <c r="I135" i="1"/>
  <c r="I129" i="1"/>
  <c r="I128" i="1"/>
  <c r="I127" i="1"/>
  <c r="I126" i="1"/>
  <c r="I124" i="1"/>
  <c r="I123" i="1"/>
  <c r="I122" i="1"/>
  <c r="I121" i="1"/>
  <c r="I120" i="1"/>
  <c r="I118" i="1"/>
  <c r="I116" i="1"/>
  <c r="I114" i="1"/>
  <c r="I113" i="1"/>
  <c r="I112" i="1"/>
  <c r="I111" i="1"/>
  <c r="I109" i="1"/>
  <c r="I108" i="1"/>
  <c r="I107" i="1"/>
  <c r="I106" i="1"/>
  <c r="I105" i="1"/>
  <c r="I103" i="1"/>
  <c r="I102" i="1"/>
  <c r="I101" i="1"/>
  <c r="I100" i="1"/>
  <c r="I99" i="1"/>
  <c r="I97" i="1"/>
  <c r="I96" i="1"/>
  <c r="I92" i="1"/>
  <c r="I90" i="1"/>
  <c r="I89" i="1"/>
  <c r="I88" i="1"/>
  <c r="I87" i="1"/>
  <c r="I86" i="1"/>
  <c r="I85" i="1"/>
  <c r="I84" i="1"/>
  <c r="I83" i="1"/>
  <c r="I82" i="1"/>
  <c r="I81" i="1"/>
  <c r="I80" i="1"/>
  <c r="I79" i="1"/>
  <c r="I78" i="1"/>
  <c r="I77" i="1"/>
  <c r="I76" i="1"/>
  <c r="I75" i="1"/>
  <c r="I74" i="1"/>
  <c r="I73" i="1"/>
  <c r="I72" i="1"/>
  <c r="I71" i="1"/>
  <c r="I70" i="1"/>
  <c r="I67" i="1"/>
  <c r="I65" i="1"/>
  <c r="I63" i="1"/>
  <c r="I61" i="1"/>
  <c r="I59" i="1"/>
  <c r="I57" i="1"/>
  <c r="I55" i="1"/>
  <c r="I53" i="1"/>
  <c r="I51" i="1"/>
  <c r="I49" i="1"/>
  <c r="I47" i="1"/>
  <c r="I46" i="1"/>
  <c r="I45" i="1"/>
  <c r="I44" i="1"/>
  <c r="I43" i="1"/>
  <c r="I42" i="1"/>
  <c r="I41" i="1"/>
  <c r="I40" i="1"/>
  <c r="I39" i="1"/>
  <c r="I38" i="1"/>
  <c r="I37" i="1"/>
  <c r="I36" i="1"/>
  <c r="I35" i="1"/>
  <c r="I34" i="1"/>
  <c r="I33" i="1"/>
  <c r="I32" i="1"/>
  <c r="I31" i="1"/>
  <c r="I30" i="1"/>
  <c r="I26" i="1"/>
  <c r="I245" i="1" l="1"/>
</calcChain>
</file>

<file path=xl/sharedStrings.xml><?xml version="1.0" encoding="utf-8"?>
<sst xmlns="http://schemas.openxmlformats.org/spreadsheetml/2006/main" count="843" uniqueCount="257">
  <si>
    <t>Quantité</t>
  </si>
  <si>
    <t>Total</t>
  </si>
  <si>
    <t>OFFRE 1=3</t>
  </si>
  <si>
    <t>VDF TERTIO Héritage Cavare 2022</t>
  </si>
  <si>
    <t>Rouge</t>
  </si>
  <si>
    <t>18 x75 cl</t>
  </si>
  <si>
    <t>VDF SYRAH Villa d'Erg 2022</t>
  </si>
  <si>
    <t>AOP COTES DU RHONE Villa d'Erg 2020</t>
  </si>
  <si>
    <t>OFFRE 1=2</t>
  </si>
  <si>
    <t>VDF PETIT TÉMÉRAIRE Maison Colin Seguin 2022</t>
  </si>
  <si>
    <t>Blanc</t>
  </si>
  <si>
    <t>12 x75 cl</t>
  </si>
  <si>
    <t>VDF LE PETIT TEMERAIRE Maison Colin Seguin 2022</t>
  </si>
  <si>
    <t>VDF LES ARCHANGES Pinot Noir Maison Colin Seguin 2022</t>
  </si>
  <si>
    <t>VDF LES MUSARDIERES Val des Musardières 2021</t>
  </si>
  <si>
    <t>VDF LES TROIS CROIX Paris l'Hospitalier 2020</t>
  </si>
  <si>
    <t>VDF CHAZEAU Blanc Chazeau Les Renardières 2022</t>
  </si>
  <si>
    <t>VDF PINOT NOIR Héritage de la Barge 2021</t>
  </si>
  <si>
    <t>VDF SYRAH Divine Sybille 2020</t>
  </si>
  <si>
    <t>VDF VIOGNIER Pas des Phyllades 2022</t>
  </si>
  <si>
    <t>VDF LES GREGES Les Héritiers Albert Bernard 2021</t>
  </si>
  <si>
    <t>AOP COTES DU RHONE Héritage Cavare 2018</t>
  </si>
  <si>
    <t>AOP CÔTES DE PROVENCE Pierre-Etienne Thomas 2021</t>
  </si>
  <si>
    <t>Rosé</t>
  </si>
  <si>
    <t>AOP FAUGERES L'Oratoire des Quatre Vents 2020</t>
  </si>
  <si>
    <t>IGP PAYS D'OC GEWURZTRAMINER Serre aux Loups 2022</t>
  </si>
  <si>
    <t>VDF MALBEC Pavillon la Croix Monsognac 2022</t>
  </si>
  <si>
    <t>VDF XXII COQS 2022</t>
  </si>
  <si>
    <t>VDF MUSCAT Michel Kurtz 2021</t>
  </si>
  <si>
    <t>OFFRE 1+1</t>
  </si>
  <si>
    <t>VDF LES ARCHANGES - Chardonnay Maison Colin Seguin 2021</t>
  </si>
  <si>
    <t>AOP SAINT-VERAN Maison Colin Seguin 2015</t>
  </si>
  <si>
    <t>VDF CHARDONNAY Les Pointes aux Boeufs 2022</t>
  </si>
  <si>
    <t>AOP PETIT CHABLIS Les Pointes aux Boeufs 2022</t>
  </si>
  <si>
    <t>AOP RULLY Paris l'Hospitalier 2011</t>
  </si>
  <si>
    <t>VDF EN CASSIEN Pinot Noir Pierre Colin 2017</t>
  </si>
  <si>
    <t>AOP RASTEAU Héritage Cavare 2021</t>
  </si>
  <si>
    <t>VDF RETIAIRE Héritage Cavare 2022</t>
  </si>
  <si>
    <t>AOP GRIGNAN-LES-ADHEMAR Villa d'Erg 2019</t>
  </si>
  <si>
    <t>AOP COTES DU RHONE VILLAGES VISAN Villa d'Erg 2021</t>
  </si>
  <si>
    <t>Spumante CORTE ROSE Terre Nardin</t>
  </si>
  <si>
    <t>DOC PROSECCO Terre Nardin</t>
  </si>
  <si>
    <t>VDF SECRETS DE COLIGNAC Marquis Aimé de Colignac</t>
  </si>
  <si>
    <t>AOP JURANCON Marquis Aimé de Colignac 2020</t>
  </si>
  <si>
    <t>AOP MEDOC CRU BOURGEOIS Château Moulin de Taffard 2019</t>
  </si>
  <si>
    <t>VDF BARON SANDRESSE 2021</t>
  </si>
  <si>
    <t>VDF MADAME DUBARD 2022</t>
  </si>
  <si>
    <t>AOP PUISSEGUIN SAINT-EMILION Château Dubard Bel-Air 2021</t>
  </si>
  <si>
    <t>VDF L'Absolu Merlot TERRE D'ALIÉNOR 2018</t>
  </si>
  <si>
    <t>AOP LUSSAC SAINT EMILION Château Canon la Forêt 2021</t>
  </si>
  <si>
    <t>Maison Colin Seguin</t>
  </si>
  <si>
    <t>VDF LE TEMERAIRE - CHARDONNAY Maison Colin Seguin 2022</t>
  </si>
  <si>
    <t>6x75 cl</t>
  </si>
  <si>
    <t>VDF BIB LE TEMERAIRE CHARDONNAY Maison Colin Seguin</t>
  </si>
  <si>
    <t>1x5 L</t>
  </si>
  <si>
    <t>VDF SILLON DES LAUZES - CHARDONNAY Maison Colin Seguin 2020</t>
  </si>
  <si>
    <t>AOP BOURGOGNE CHARDONNAY Maison Colin Seguin 2016</t>
  </si>
  <si>
    <t>AOP SAINT-BRIS Maison Colin Seguin 2022</t>
  </si>
  <si>
    <t>AOP MACON VILLAGES Maison Colin Seguin 2017</t>
  </si>
  <si>
    <t>AOP BOURGOGNE ALIGOTE Maison Colin Seguin 2021</t>
  </si>
  <si>
    <t>AOP MONTAGNY</t>
  </si>
  <si>
    <t>AOP VIRE-CLESSE Maison Colin Seguin 2022</t>
  </si>
  <si>
    <t>AOP MERCUREY Maison Colin Seguin 2018</t>
  </si>
  <si>
    <t>VDF LE TEMERAIRE PINOT NOIR Maison Colin Seguin 2022</t>
  </si>
  <si>
    <t>VDF BIB LE TEMERAIRE PINOT NOIR Maison Colin Seguin</t>
  </si>
  <si>
    <t>AOP BEAUJOLAIS VILLAGES Maison Colin Seguin 2017</t>
  </si>
  <si>
    <t>AOP COTEAUX BOURGUIGNONS Maison Colin Seguin 2016</t>
  </si>
  <si>
    <t>AOP FLEURIE Maison Colin Seguin 2019</t>
  </si>
  <si>
    <t>AOP MORGON Maison Colin Seguin 2016</t>
  </si>
  <si>
    <t>AOP JULIENAS Maison Colin Seguin 2018</t>
  </si>
  <si>
    <t>AOP MOULIN-A-VENT Maison Colin Seguin 2018</t>
  </si>
  <si>
    <t>AOP MORGON Maison Colin Seguin 2021</t>
  </si>
  <si>
    <t>AOP BGNE HAUTES CÔTES DE BEAUNE Maison Colin Seguin 2022</t>
  </si>
  <si>
    <t>1x</t>
  </si>
  <si>
    <t>Les Pointes aux Boeufs</t>
  </si>
  <si>
    <t>Le Val des Musardières</t>
  </si>
  <si>
    <t>VDF LES MUSARDIERES Val des Musardières 2022</t>
  </si>
  <si>
    <t>AOP MONTHELIE Val des Musardières 2022</t>
  </si>
  <si>
    <t>Mathieu Hugonnot</t>
  </si>
  <si>
    <t>VDF L'OUVREE Mathieu Hugonnot 2022</t>
  </si>
  <si>
    <t>AOP AUXEY DURESSES Mathieu Hugonnot 2022</t>
  </si>
  <si>
    <t>AOP GIVRY Mathieu Hugonnot 2022</t>
  </si>
  <si>
    <t>Paris l'Hospitalier</t>
  </si>
  <si>
    <t>VDF LES TROIS CROIX Paris l'Hospitalier 2022</t>
  </si>
  <si>
    <t>VDF LE CUL AU LOUP Paris l'Hospitalier 2021</t>
  </si>
  <si>
    <t>AOP MARANGES Paris l'Hospitalier 2021</t>
  </si>
  <si>
    <t>AOP SANTENAY Paris l'Hospitalier 2021</t>
  </si>
  <si>
    <t>Pierre Colin</t>
  </si>
  <si>
    <t>VDF CHARDONNAY Pierre Colin 2021</t>
  </si>
  <si>
    <t>VDF MARLOUX Chardonnay Pierre Colin 2021</t>
  </si>
  <si>
    <t>VDF PINOT NOIR Pierre Colin 2019</t>
  </si>
  <si>
    <t>VDF MARLOUX Pinot Noir Pierre Colin 2020</t>
  </si>
  <si>
    <t>Chazeau les Renardières</t>
  </si>
  <si>
    <t>AOP POUILLY-FUISSE Chazeau Les Renardières 2016</t>
  </si>
  <si>
    <t>Héritage de la Barge</t>
  </si>
  <si>
    <t>AOP MACON VILLAGES Héritage de la Barge 2015</t>
  </si>
  <si>
    <t>Divine Sybille</t>
  </si>
  <si>
    <t>AOP SAINT-JOSEPH Divine Sybille 2021</t>
  </si>
  <si>
    <t>AOP HERMITAGE Divine Sybille 2018</t>
  </si>
  <si>
    <t>3x75 cl</t>
  </si>
  <si>
    <t>AOP CROZES-HERMITAGE Divine Sybille 2021</t>
  </si>
  <si>
    <t>IGP SYRAH "COLLINES RHODANIENNES" Divine Sybille 2022</t>
  </si>
  <si>
    <t>IGP VIOGNIER "COLLINES RHODANIENNES" Divine Sybille 2022</t>
  </si>
  <si>
    <t>Pas des Phyllades</t>
  </si>
  <si>
    <t>VDF SYRAH Pas des Phyllades 2021</t>
  </si>
  <si>
    <t>AOP RASTEAU Pas des Phyllades 2019</t>
  </si>
  <si>
    <t>AOP GIGONDAS Pas des Phyllades 2021</t>
  </si>
  <si>
    <t>AOP CONDRIEU Pas des Phyllades 2020</t>
  </si>
  <si>
    <t>Les Héritiers Albert Bernard</t>
  </si>
  <si>
    <t>AOP COTES DU RHONE VILLAGES Plan de Dieu Les Héritiers Albert Bernard 2022</t>
  </si>
  <si>
    <t>AOP VACQUEYRAS Les Héritiers Albert Bernard 2021</t>
  </si>
  <si>
    <t>Héritage Cavare</t>
  </si>
  <si>
    <t>VDF SECUNDUS Héritage Cavare 2021</t>
  </si>
  <si>
    <t>AOP CHATEAUNEUF-DU-PAPE Héritage Cavare 2021</t>
  </si>
  <si>
    <t>VDF MUSCAT A PETITS GRAINS Héritage Cavare 2022</t>
  </si>
  <si>
    <t>VDF TERTIO Héritage Cavare 2021</t>
  </si>
  <si>
    <t>AOP COTES DU RHONE VILLAGES Héritage Cavare 2018</t>
  </si>
  <si>
    <t>AOP SEGURET Côtes du Rhône Villages Héritage Cavare 2022</t>
  </si>
  <si>
    <t>AOP COTES DU RHONE VILLAGES SAINTE CECILE Héritage Cavare 2022</t>
  </si>
  <si>
    <t>AOP Côtes du Rhône Villages LAUDUN Héritage Cavare 2022</t>
  </si>
  <si>
    <t>AOP BEAUMES-DE-VENISE Héritage Cavare 2021</t>
  </si>
  <si>
    <t>Pierre-Etienne THOMAS</t>
  </si>
  <si>
    <t>VDF LES FRERES Pierre-Etienne Thomas 2022</t>
  </si>
  <si>
    <t>AOP BANDOL Pierre-Etienne Thomas 2020</t>
  </si>
  <si>
    <t>Les Deux Oliviers</t>
  </si>
  <si>
    <t>VDF LES DEUX OLIVIERS ROSÉ Les Deux Oliviers 2022</t>
  </si>
  <si>
    <t>VDF CINSAULT Les Deux Oliviers 2020</t>
  </si>
  <si>
    <t>VDF LES DEUX OLIVIERS Syrah Viognier Les Deux Oliviers 2022</t>
  </si>
  <si>
    <t>Villa d'Erg</t>
  </si>
  <si>
    <t>VDF VIOGNIER Villa d'Erg 2022</t>
  </si>
  <si>
    <t>AOP CAIRANNE Villa d'Erg 2021</t>
  </si>
  <si>
    <t>AOP TAVEL Villa d'Erg 2021</t>
  </si>
  <si>
    <t>L'Oratoire des Quatre Vents</t>
  </si>
  <si>
    <t>VDF ZEPHYR L'Oratoire des Quatre Vents 2020</t>
  </si>
  <si>
    <t>AOP MINERVOIS L'Oratoire des Quatre Vents 2019</t>
  </si>
  <si>
    <t>AOP LA CLAPE L'Oratoire des Quatre Vents 2020</t>
  </si>
  <si>
    <t>AOP CORBIERES L'Oratoire des Quatre Vents 2020</t>
  </si>
  <si>
    <t>Marquis Aimé de Colignac</t>
  </si>
  <si>
    <t>AOP MADIRAN Marquis Aimé de Colignac 2019</t>
  </si>
  <si>
    <t>VDF COLOMBINE DE COLIGNAC Marquis Aimé de Colignac</t>
  </si>
  <si>
    <t>AOP COTES DE MONTRAVEL Marquis Aimé de Colignac 2022</t>
  </si>
  <si>
    <t>AOP PACHERENC DU VIC-BILH Marquis Aimé de Colignac 2019</t>
  </si>
  <si>
    <t>AOP COTES DE BERGERAC MOELLEUX Marquis Aimé de Colignac 2022</t>
  </si>
  <si>
    <t>Pavillon la Croix Monsognac</t>
  </si>
  <si>
    <t>VDF SAUVIGNON Pavillon la Croix Monsognac 2020</t>
  </si>
  <si>
    <t>VDF LES ESSENTIELLES Pavillon la Croix Monsognac 2022</t>
  </si>
  <si>
    <t>Bordeaux Rive Gauche</t>
  </si>
  <si>
    <t>AOP BLAYE COTES DE BORDEAUX Château Raluy Perrinot 2021</t>
  </si>
  <si>
    <t>AOP GRAVES DE VAYRES Château Haut Gayat 2019</t>
  </si>
  <si>
    <t>AOP COTES DE BORDEAUX CHATEAU NARDOU BOIS MENEY 2018</t>
  </si>
  <si>
    <t>AOP GRAVES Château Baccus 2020</t>
  </si>
  <si>
    <t>AOP HAUT MEDOC Castel Albion 2021</t>
  </si>
  <si>
    <t>AOP LISTRAC-MEDOC Château Cantegric 2018</t>
  </si>
  <si>
    <t>AOP HAUT MEDOC Château la Dame Blanche 2021</t>
  </si>
  <si>
    <t>AOP HAUT-MEDOC Château du Taillan 2016</t>
  </si>
  <si>
    <t>AOP HAUT-MEDOC CRU BOURGEOIS EXCEPTIONNEL Château du Taillan 2018</t>
  </si>
  <si>
    <t>AOP SAINT-ESTEPHE Château Grave la Cour 2019</t>
  </si>
  <si>
    <t>Bordeaux Rive Droite</t>
  </si>
  <si>
    <t>AOP LALANDE-DE-POMEROL Clos des Grands Moines 2021</t>
  </si>
  <si>
    <t>AOP FRONSAC Château la Rose de Bren 2021</t>
  </si>
  <si>
    <t>AOP MONTAGNE SAINT EMILION Château La Fleur Plaisance 2021</t>
  </si>
  <si>
    <t>AOP LALANDE-DE-POMEROL CHATEAU VIEILLE DYNASTIE 2020</t>
  </si>
  <si>
    <t>AOP MARGAUX Castel Albion 2019</t>
  </si>
  <si>
    <t>AOP SAINT-EMILION Grand Cru Château Touzinat 2020</t>
  </si>
  <si>
    <t>AOP BORDEAUX Domaine Grand Jour 2022</t>
  </si>
  <si>
    <t>AOP PAUILLAC Castel Albion 2018</t>
  </si>
  <si>
    <t>AOP SAINT-EMILION Grand Cru Château Vieux Lavergne 2019</t>
  </si>
  <si>
    <t>AOP POMEROL Château La Rose du Temple 2016</t>
  </si>
  <si>
    <t>Le Temps des Rois</t>
  </si>
  <si>
    <t>VDF SAUVIGNON MOELLEUX Le Temps des Rois 2021</t>
  </si>
  <si>
    <t>VDF CABERNET ROSE Le Temps des Rois 2022</t>
  </si>
  <si>
    <t>AOP COTEAUX DU LAYON Le Temps des Rois 2022</t>
  </si>
  <si>
    <t>La Croix Pie Chaux</t>
  </si>
  <si>
    <t>VDF CHENIN Le Temps des Rois 2022</t>
  </si>
  <si>
    <t>VDF CHENIN La Croix Pie Chaux 2021</t>
  </si>
  <si>
    <t>AOP SAUMUR-CHAMPIGNY La Croix Pie Chaux 2019</t>
  </si>
  <si>
    <t>AOP VOUVRAY La Croix Pie Chaux 2022</t>
  </si>
  <si>
    <t>AOP SAINT NICOLAS DE BOURGUEIL La Croix Pie Chaux 2022</t>
  </si>
  <si>
    <t>Maison Deschesnes</t>
  </si>
  <si>
    <t>VDF L'ORGUEIL DE BERENICE Maison Deschesnes 2021</t>
  </si>
  <si>
    <t>VDF LES SONGES DE CAMILLE Maison Deschesnes 2020</t>
  </si>
  <si>
    <t>AOP MENETOU-SALON Maison Deschesnes 2022</t>
  </si>
  <si>
    <t>Michel Kurtz</t>
  </si>
  <si>
    <t>VDF PINOT GRIS Michel Kurtz 2022</t>
  </si>
  <si>
    <t>VDF PINOT NOIR Michel Kurtz 2020</t>
  </si>
  <si>
    <t>VDF PINOT BLANC Michel Kurtz 2019</t>
  </si>
  <si>
    <t>VDF PINOT NOIR Michel Kurtz 2021</t>
  </si>
  <si>
    <t>AOP ALSACE RIESLING Michel Kurtz 2022</t>
  </si>
  <si>
    <t>AOP ALSACE PINOT GRIS Michel Kurtz 2022</t>
  </si>
  <si>
    <t>AOP ALSACE GEWURZTRAMINER Michel Kurtz 2022</t>
  </si>
  <si>
    <t>AOP ALSACE GEWURZTRAMINER GRAND CRU Michel Kurtz 2019</t>
  </si>
  <si>
    <t>Vin Mousseux REINE DES LYS Blanc Maison Colin Seguin</t>
  </si>
  <si>
    <t>Vin Mousseux CLOITRE SAINT MARTIN EFFERVESCENT Maison Colin Seguin</t>
  </si>
  <si>
    <t>AOP CREMANT DE BOURGOGNE Blanc Brut Château de Lachassagne</t>
  </si>
  <si>
    <t>AOP CREMANT DE BOURGOGNE Rosé Brut Château de Lachassagne</t>
  </si>
  <si>
    <t>AOP CHAMPAGNE Brut FRANCOIS DECOCHE</t>
  </si>
  <si>
    <t>AOP CHAMPAGNE Brut Rosé FRANCOIS DECOCHE</t>
  </si>
  <si>
    <t>Serre aux Loups</t>
  </si>
  <si>
    <t>AOP TERRASSES DU LARZAC Serre aux Loups 2021</t>
  </si>
  <si>
    <t>AOP PIC SAINT LOUP Serre aux Loups 2021</t>
  </si>
  <si>
    <t>Les Jamelles</t>
  </si>
  <si>
    <t>IGP MOURVEDRE CEPAGE RARE Les Jamelles 2020</t>
  </si>
  <si>
    <t>IGP VIOGNIER Les Jamelles 2021</t>
  </si>
  <si>
    <t>IGP SÉLECTION SPÉCIALE Rouge Les Jamelles 2020</t>
  </si>
  <si>
    <t>Stephan Mulher</t>
  </si>
  <si>
    <t>VDA GEWURZTRAMINER Stephan Mulher 2022</t>
  </si>
  <si>
    <t>VDA SYLVANER Stephan Mulher 2021</t>
  </si>
  <si>
    <t>VDA RIESLING Stephan Mulher 2021</t>
  </si>
  <si>
    <t>Languedoc</t>
  </si>
  <si>
    <t>AOP CORBIERES Domaine de Peyrevent 2021</t>
  </si>
  <si>
    <t>AOP MINERVOIS Domaine de la Santoline 2020</t>
  </si>
  <si>
    <t>Loire</t>
  </si>
  <si>
    <t>AOP ANJOU-VILLAGES Domaine de la Guillaumerie 2020</t>
  </si>
  <si>
    <t>AOP BOURGUEIL Domaine Nathalie Omasson 2022</t>
  </si>
  <si>
    <t>AOP SAINT-NICOLAS-DE-BOURGUEIL Catherine et Richard Rethoré 2021</t>
  </si>
  <si>
    <t>L'Ancienne Citadelle</t>
  </si>
  <si>
    <t>AOP PECHARMANT L'Ancienne Citadelle 2020</t>
  </si>
  <si>
    <t>COFFRET LE SECRET DU VIN</t>
  </si>
  <si>
    <t>AOP SAINTE-CROIX-DU-MONT Chateau Les Palmiers 2022</t>
  </si>
  <si>
    <t>Merci de nous retourner votre bon de commande au plus tard le  :</t>
  </si>
  <si>
    <t>NOM &amp; PRENOM DU RESPONSABLE DU GROUPE D'ACHAT</t>
  </si>
  <si>
    <t>N° CLIENT</t>
  </si>
  <si>
    <t>LIEU DE LIVRAISON</t>
  </si>
  <si>
    <t>VOS INFORMATIONS - NOM, PRÉNOM</t>
  </si>
  <si>
    <t>TEL. (PORTABLE)</t>
  </si>
  <si>
    <t>ADRESSE MAIL</t>
  </si>
  <si>
    <t>04/09/2023 au 22/12/2023 inclus</t>
  </si>
  <si>
    <t>Réf.</t>
  </si>
  <si>
    <t>Désignation</t>
  </si>
  <si>
    <t>Type</t>
  </si>
  <si>
    <t>Prix Public</t>
  </si>
  <si>
    <t>Prix C.G.</t>
  </si>
  <si>
    <t>Cond.</t>
  </si>
  <si>
    <t>Prix lot</t>
  </si>
  <si>
    <t>Total (€)</t>
  </si>
  <si>
    <r>
      <t>AOP Coffret Collection 3 Btle : x1 Beaune 1</t>
    </r>
    <r>
      <rPr>
        <vertAlign val="superscript"/>
        <sz val="10"/>
        <color rgb="FF000000"/>
        <rFont val="Raleway"/>
        <family val="2"/>
      </rPr>
      <t>er</t>
    </r>
    <r>
      <rPr>
        <sz val="10"/>
        <color rgb="FF000000"/>
        <rFont val="Raleway"/>
        <family val="2"/>
      </rPr>
      <t xml:space="preserve"> Cru, x1 Aloxe Corton 1</t>
    </r>
    <r>
      <rPr>
        <vertAlign val="superscript"/>
        <sz val="10"/>
        <color rgb="FF000000"/>
        <rFont val="Raleway"/>
        <family val="2"/>
      </rPr>
      <t>er</t>
    </r>
    <r>
      <rPr>
        <sz val="10"/>
        <color rgb="FF000000"/>
        <rFont val="Raleway"/>
        <family val="2"/>
      </rPr>
      <t xml:space="preserve"> Cru, x1 Marsannay</t>
    </r>
  </si>
  <si>
    <t>IGP ALIGOTÉ L'OUVREE Mathieu Hugonnot 2021</t>
  </si>
  <si>
    <t>Bordeaux Moelleux</t>
  </si>
  <si>
    <t>Effervescents - Champagnes</t>
  </si>
  <si>
    <t>Le Secret du Vin</t>
  </si>
  <si>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</si>
  <si>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</si>
  <si>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r>
      <rPr>
        <b/>
        <sz val="15"/>
        <color theme="9" tint="-0.499984740745262"/>
        <rFont val="Raleway"/>
        <family val="2"/>
      </rPr>
      <t>Comment passer commande : 3 étapes simples !</t>
    </r>
    <r>
      <rPr>
        <b/>
        <i/>
        <sz val="14"/>
        <color theme="9" tint="-0.499984740745262"/>
        <rFont val="Raleway"/>
        <family val="2"/>
      </rPr>
      <t xml:space="preserve"> </t>
    </r>
  </si>
  <si>
    <t>P.P.</t>
  </si>
  <si>
    <t>C.G.</t>
  </si>
  <si>
    <t>DOMAINES et VILLAGES, SAS au capital de 58 180 € - RCS Dijon 900 627 852 - 46, Rue de Chevignerot - 21200 BEAUNE</t>
  </si>
  <si>
    <t>Service client : 0805 037 730 (numéro vert) Disponible du lundi au vendredi de 8h30 à 12h30 et de 13h30 à 17h30.</t>
  </si>
  <si>
    <t>www.domaines-villages.com</t>
  </si>
  <si>
    <t>www.vente-directe-dv.com</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</si>
  <si>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</si>
  <si>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r>
      <t>AOP CHABLIS 1</t>
    </r>
    <r>
      <rPr>
        <vertAlign val="superscript"/>
        <sz val="10"/>
        <color rgb="FF000000"/>
        <rFont val="Raleway"/>
        <family val="2"/>
      </rPr>
      <t>ER</t>
    </r>
    <r>
      <rPr>
        <sz val="10"/>
        <color rgb="FF000000"/>
        <rFont val="Raleway"/>
        <family val="2"/>
      </rPr>
      <t xml:space="preserve"> CRU La Combe aux Boeufs 2022</t>
    </r>
  </si>
  <si>
    <r>
      <t>AOP Santenay 1</t>
    </r>
    <r>
      <rPr>
        <vertAlign val="superscript"/>
        <sz val="10"/>
        <color rgb="FF000000"/>
        <rFont val="Raleway"/>
        <family val="2"/>
      </rPr>
      <t>er</t>
    </r>
    <r>
      <rPr>
        <sz val="10"/>
        <color rgb="FF000000"/>
        <rFont val="Raleway"/>
        <family val="2"/>
      </rPr>
      <t xml:space="preserve"> Cru Mathieu Hugonnot 2021</t>
    </r>
  </si>
  <si>
    <r>
      <t>AOP BEAUNE 1</t>
    </r>
    <r>
      <rPr>
        <vertAlign val="superscript"/>
        <sz val="10"/>
        <color rgb="FF000000"/>
        <rFont val="Raleway"/>
        <family val="2"/>
      </rPr>
      <t>er</t>
    </r>
    <r>
      <rPr>
        <sz val="10"/>
        <color rgb="FF000000"/>
        <rFont val="Raleway"/>
        <family val="2"/>
      </rPr>
      <t xml:space="preserve"> Cru Mathieu Hugonnot 2021</t>
    </r>
  </si>
  <si>
    <r>
      <t>AOP MARANGES 1</t>
    </r>
    <r>
      <rPr>
        <vertAlign val="superscript"/>
        <sz val="10"/>
        <color rgb="FF000000"/>
        <rFont val="Raleway"/>
        <family val="2"/>
      </rPr>
      <t>er</t>
    </r>
    <r>
      <rPr>
        <sz val="10"/>
        <color rgb="FF000000"/>
        <rFont val="Raleway"/>
        <family val="2"/>
      </rPr>
      <t xml:space="preserve"> Cru Paris l'Hospitalier 2021</t>
    </r>
  </si>
  <si>
    <t>AOP ALSACE GRAND CRU RIESLING Michel Kurtz 2020</t>
  </si>
  <si>
    <t>C.G. lot</t>
  </si>
  <si>
    <r>
      <rPr>
        <b/>
        <i/>
        <sz val="8"/>
        <color theme="9" tint="-0.499984740745262"/>
        <rFont val="Raleway"/>
        <family val="2"/>
      </rPr>
      <t>3. Je confie</t>
    </r>
    <r>
      <rPr>
        <i/>
        <sz val="8"/>
        <color rgb="FFC55F4D"/>
        <rFont val="Raleway"/>
        <family val="2"/>
      </rPr>
      <t xml:space="preserve"> </t>
    </r>
    <r>
      <rPr>
        <i/>
        <sz val="8"/>
        <rFont val="Raleway"/>
        <family val="2"/>
      </rPr>
      <t>mon règlement et mon bon de commande à mon responsable de commande.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</si>
</sst>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5" x14ac:knownFonts="1">
    <font>
      <sz val="11"/>
      <color rgb="FF000000"/>
      <name val="Calibri"/>
    </font>
    <font>
      <b/>
      <sz val="36"/>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b/>
      <sz val="12"/>
      <color theme="0"/>
      <name val="Raleway"/>
      <family val="2"/>
    </font>
    <font>
      <b/>
      <sz val="10"/>
      <color theme="0"/>
      <name val="Raleway"/>
      <family val="2"/>
    </font>
    <font>
      <sz val="10"/>
      <color rgb="FF000000"/>
      <name val="Raleway"/>
      <family val="2"/>
    </font>
    <font>
      <strike/>
      <sz val="10"/>
      <color rgb="FF000000"/>
      <name val="Raleway"/>
      <family val="2"/>
    </font>
    <font>
      <b/>
      <sz val="10"/>
      <color rgb="FF000000"/>
      <name val="Raleway"/>
      <family val="2"/>
    </font>
    <font>
      <vertAlign val="superscript"/>
      <sz val="10"/>
      <color rgb="FF000000"/>
      <name val="Raleway"/>
      <family val="2"/>
    </font>
    <font>
      <b/>
      <i/>
      <sz val="14"/>
      <color theme="9" tint="-0.499984740745262"/>
      <name val="Raleway"/>
      <family val="2"/>
    </font>
    <font>
      <b/>
      <sz val="11"/>
      <color rgb="FF000000"/>
      <name val="Calibri"/>
      <family val="2"/>
    </font>
    <font>
      <b/>
      <sz val="12"/>
      <color rgb="FF5A5587"/>
      <name val="Raleway"/>
      <family val="2"/>
    </font>
    <font>
      <i/>
      <sz val="11"/>
      <color theme="1"/>
      <name val="Raleway"/>
      <family val="2"/>
    </font>
    <font>
      <i/>
      <sz val="10"/>
      <color theme="1"/>
      <name val="Raleway"/>
      <family val="2"/>
    </font>
    <font>
      <b/>
      <i/>
      <sz val="10"/>
      <color theme="9" tint="-0.499984740745262"/>
      <name val="Raleway"/>
      <family val="2"/>
    </font>
    <font>
      <b/>
      <i/>
      <sz val="10"/>
      <color rgb="FFA68B24"/>
      <name val="Raleway"/>
      <family val="2"/>
    </font>
    <font>
      <i/>
      <sz val="9"/>
      <name val="Raleway"/>
      <family val="2"/>
    </font>
    <font>
      <i/>
      <sz val="9"/>
      <color rgb="FF5A5587"/>
      <name val="Raleway"/>
      <family val="2"/>
    </font>
    <font>
      <b/>
      <sz val="15"/>
      <color theme="9" tint="-0.499984740745262"/>
      <name val="Raleway"/>
      <family val="2"/>
    </font>
    <font>
      <b/>
      <sz val="9"/>
      <color theme="0"/>
      <name val="Raleway"/>
      <family val="2"/>
    </font>
    <font>
      <u/>
      <sz val="11"/>
      <color theme="10"/>
      <name val="Calibri"/>
      <family val="2"/>
      <scheme val="minor"/>
    </font>
    <font>
      <u/>
      <sz val="10"/>
      <color theme="0"/>
      <name val="Raleway"/>
      <family val="2"/>
    </font>
    <font>
      <sz val="10"/>
      <color theme="0"/>
      <name val="Raleway"/>
      <family val="2"/>
    </font>
    <font>
      <b/>
      <sz val="9"/>
      <color rgb="FF000000"/>
      <name val="Raleway"/>
      <family val="2"/>
    </font>
    <font>
      <sz val="11"/>
      <color rgb="FF000000"/>
      <name val="Raleway"/>
      <family val="2"/>
    </font>
    <font>
      <b/>
      <sz val="11"/>
      <color rgb="FF000000"/>
      <name val="Raleway"/>
      <family val="2"/>
    </font>
    <font>
      <b/>
      <sz val="10"/>
      <name val="Raleway"/>
      <family val="2"/>
    </font>
    <font>
      <i/>
      <sz val="8"/>
      <color theme="1"/>
      <name val="Raleway"/>
      <family val="2"/>
    </font>
    <font>
      <b/>
      <i/>
      <sz val="8"/>
      <color theme="9" tint="-0.499984740745262"/>
      <name val="Raleway"/>
      <family val="2"/>
    </font>
    <font>
      <i/>
      <sz val="8"/>
      <color rgb="FFC55F4D"/>
      <name val="Raleway"/>
      <family val="2"/>
    </font>
    <font>
      <i/>
      <sz val="8"/>
      <name val="Raleway"/>
      <family val="2"/>
    </font>
    <font>
      <sz val="9"/>
      <color rgb="FF000000"/>
      <name val="Raleway"/>
      <family val="2"/>
    </font>
  </fonts>
  <fills count="10">
    <fill>
      <patternFill patternType="none"/>
    </fill>
    <fill>
      <patternFill patternType="gray125"/>
    </fill>
    <fill>
      <patternFill patternType="solid">
        <fgColor rgb="FFCDCDCD"/>
        <bgColor rgb="FFCDCDCD"/>
      </patternFill>
    </fill>
    <fill>
      <patternFill patternType="solid">
        <fgColor rgb="FF002060"/>
        <bgColor indexed="64"/>
      </patternFill>
    </fill>
    <fill>
      <patternFill patternType="solid">
        <fgColor theme="4" tint="-0.499984740745262"/>
        <bgColor indexed="64"/>
      </patternFill>
    </fill>
    <fill>
      <patternFill patternType="solid">
        <fgColor rgb="FFA68B24"/>
        <bgColor indexed="64"/>
      </patternFill>
    </fill>
    <fill>
      <patternFill patternType="solid">
        <fgColor rgb="FFA68B24"/>
        <bgColor rgb="FFCDCDCD"/>
      </patternFill>
    </fill>
    <fill>
      <patternFill patternType="solid">
        <fgColor rgb="FF002060"/>
        <bgColor rgb="FFCDCDCD"/>
      </patternFill>
    </fill>
    <fill>
      <patternFill patternType="solid">
        <fgColor theme="9" tint="-0.499984740745262"/>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3D52"/>
      </left>
      <right/>
      <top/>
      <bottom/>
      <diagonal/>
    </border>
    <border>
      <left style="medium">
        <color indexed="64"/>
      </left>
      <right style="thin">
        <color rgb="FF5A5587"/>
      </right>
      <top style="thin">
        <color rgb="FF5A5587"/>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rgb="FF002060"/>
      </left>
      <right style="thin">
        <color rgb="FF002060"/>
      </right>
      <top style="thin">
        <color rgb="FF002060"/>
      </top>
      <bottom style="thin">
        <color rgb="FF002060"/>
      </bottom>
      <diagonal/>
    </border>
    <border>
      <left style="thin">
        <color rgb="FF5A5587"/>
      </left>
      <right/>
      <top style="thin">
        <color rgb="FF5A5587"/>
      </top>
      <bottom/>
      <diagonal/>
    </border>
    <border>
      <left/>
      <right/>
      <top/>
      <bottom style="thin">
        <color theme="0"/>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s>
  <cellStyleXfs count="2">
    <xf numFmtId="0" fontId="0" fillId="0" borderId="0"/>
    <xf numFmtId="0" fontId="23" fillId="0" borderId="0" applyNumberFormat="0" applyFill="0" applyBorder="0" applyAlignment="0" applyProtection="0"/>
  </cellStyleXfs>
  <cellXfs count="71">
    <xf numFmtId="0" fontId="0" fillId="0" borderId="0" xfId="0" applyAlignment="1">
      <alignment vertical="center"/>
    </xf>
    <xf numFmtId="0" fontId="13" fillId="0" borderId="0" xfId="0" applyFont="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vertical="center"/>
    </xf>
    <xf numFmtId="0" fontId="1" fillId="3" borderId="0" xfId="0" applyFont="1" applyFill="1" applyAlignment="1">
      <alignment vertical="center"/>
    </xf>
    <xf numFmtId="0" fontId="1" fillId="3" borderId="3" xfId="0" applyFont="1" applyFill="1" applyBorder="1" applyAlignment="1">
      <alignment horizontal="center" vertical="center"/>
    </xf>
    <xf numFmtId="0" fontId="2" fillId="4" borderId="6" xfId="0" applyFont="1" applyFill="1" applyBorder="1" applyAlignment="1">
      <alignment horizontal="left"/>
    </xf>
    <xf numFmtId="0" fontId="3" fillId="4" borderId="0" xfId="0" applyFont="1" applyFill="1" applyAlignment="1">
      <alignment horizontal="left"/>
    </xf>
    <xf numFmtId="0" fontId="7" fillId="6" borderId="0" xfId="0" applyFont="1" applyFill="1" applyAlignment="1">
      <alignment horizontal="center" vertical="center"/>
    </xf>
    <xf numFmtId="0" fontId="7" fillId="6" borderId="0" xfId="0" applyFont="1" applyFill="1" applyAlignment="1">
      <alignment vertical="center"/>
    </xf>
    <xf numFmtId="164" fontId="7" fillId="6" borderId="0" xfId="0" applyNumberFormat="1" applyFont="1" applyFill="1" applyAlignment="1">
      <alignment vertical="center"/>
    </xf>
    <xf numFmtId="0" fontId="1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164" fontId="9" fillId="0" borderId="0" xfId="0" applyNumberFormat="1" applyFont="1" applyAlignment="1">
      <alignment horizontal="center" vertical="center"/>
    </xf>
    <xf numFmtId="164" fontId="8" fillId="0" borderId="0" xfId="0" applyNumberFormat="1" applyFont="1" applyAlignment="1">
      <alignment horizontal="center" vertical="center"/>
    </xf>
    <xf numFmtId="164" fontId="8" fillId="0" borderId="0" xfId="0" applyNumberFormat="1" applyFont="1" applyAlignment="1">
      <alignment vertical="center"/>
    </xf>
    <xf numFmtId="0" fontId="7" fillId="7" borderId="0" xfId="0" applyFont="1" applyFill="1" applyAlignment="1">
      <alignment horizontal="center" vertical="center"/>
    </xf>
    <xf numFmtId="0" fontId="7" fillId="7" borderId="0" xfId="0" applyFont="1" applyFill="1" applyAlignment="1">
      <alignment vertical="center"/>
    </xf>
    <xf numFmtId="164" fontId="7" fillId="7" borderId="0" xfId="0" applyNumberFormat="1" applyFont="1" applyFill="1" applyAlignment="1">
      <alignment horizontal="center" vertical="center"/>
    </xf>
    <xf numFmtId="0" fontId="10" fillId="9" borderId="0" xfId="0" applyFont="1" applyFill="1" applyAlignment="1">
      <alignment horizontal="center" vertical="center"/>
    </xf>
    <xf numFmtId="0" fontId="8" fillId="9" borderId="0" xfId="0" applyFont="1" applyFill="1" applyAlignment="1">
      <alignment vertical="center"/>
    </xf>
    <xf numFmtId="0" fontId="8" fillId="9" borderId="0" xfId="0" applyFont="1" applyFill="1" applyAlignment="1">
      <alignment horizontal="center" vertical="center"/>
    </xf>
    <xf numFmtId="164" fontId="9" fillId="9" borderId="0" xfId="0" applyNumberFormat="1" applyFont="1" applyFill="1" applyAlignment="1">
      <alignment horizontal="center" vertical="center"/>
    </xf>
    <xf numFmtId="164" fontId="8" fillId="9" borderId="0" xfId="0" applyNumberFormat="1" applyFont="1" applyFill="1" applyAlignment="1">
      <alignment horizontal="center" vertical="center"/>
    </xf>
    <xf numFmtId="164" fontId="8" fillId="9" borderId="0" xfId="0" applyNumberFormat="1" applyFont="1" applyFill="1" applyAlignment="1">
      <alignment vertical="center"/>
    </xf>
    <xf numFmtId="164" fontId="7" fillId="6" borderId="0" xfId="0" applyNumberFormat="1" applyFont="1" applyFill="1" applyAlignment="1">
      <alignment horizontal="center" vertical="center"/>
    </xf>
    <xf numFmtId="164" fontId="7" fillId="7" borderId="0" xfId="0" applyNumberFormat="1" applyFont="1" applyFill="1" applyAlignment="1">
      <alignment vertical="center"/>
    </xf>
    <xf numFmtId="164" fontId="9" fillId="0" borderId="0" xfId="0" applyNumberFormat="1" applyFont="1" applyAlignment="1">
      <alignment vertical="center"/>
    </xf>
    <xf numFmtId="3" fontId="8" fillId="0" borderId="0" xfId="0" applyNumberFormat="1" applyFont="1" applyAlignment="1" applyProtection="1">
      <alignment horizontal="center" vertical="center"/>
      <protection locked="0"/>
    </xf>
    <xf numFmtId="3" fontId="8" fillId="9" borderId="0" xfId="0" applyNumberFormat="1" applyFont="1" applyFill="1" applyAlignment="1" applyProtection="1">
      <alignment horizontal="center" vertical="center"/>
      <protection locked="0"/>
    </xf>
    <xf numFmtId="0" fontId="0" fillId="0" borderId="12" xfId="0" applyBorder="1" applyAlignment="1">
      <alignment horizontal="center" vertic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164" fontId="2" fillId="3"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164" fontId="7" fillId="3" borderId="9" xfId="0" applyNumberFormat="1" applyFont="1" applyFill="1" applyBorder="1" applyAlignment="1">
      <alignment horizontal="center" vertical="center"/>
    </xf>
    <xf numFmtId="0" fontId="16" fillId="0" borderId="10" xfId="0" applyFont="1" applyBorder="1" applyAlignment="1">
      <alignment horizontal="left"/>
    </xf>
    <xf numFmtId="0" fontId="15" fillId="0" borderId="10" xfId="0" applyFont="1" applyBorder="1" applyAlignment="1">
      <alignment horizontal="left"/>
    </xf>
    <xf numFmtId="0" fontId="7" fillId="5" borderId="10" xfId="0" applyFont="1" applyFill="1" applyBorder="1" applyAlignment="1" applyProtection="1">
      <alignment horizontal="center" vertical="center"/>
      <protection locked="0"/>
    </xf>
    <xf numFmtId="0" fontId="2" fillId="4" borderId="8" xfId="0" applyFont="1" applyFill="1" applyBorder="1" applyAlignment="1">
      <alignment horizontal="left"/>
    </xf>
    <xf numFmtId="0" fontId="2" fillId="4" borderId="0" xfId="0" applyFont="1" applyFill="1" applyAlignment="1">
      <alignment horizontal="left"/>
    </xf>
    <xf numFmtId="0" fontId="6" fillId="8" borderId="0" xfId="0" applyFont="1" applyFill="1" applyAlignment="1">
      <alignment horizontal="center" vertical="center"/>
    </xf>
    <xf numFmtId="0" fontId="5" fillId="0" borderId="10" xfId="0" applyFont="1" applyBorder="1" applyAlignment="1" applyProtection="1">
      <alignment horizontal="left" vertical="center"/>
      <protection locked="0"/>
    </xf>
    <xf numFmtId="0" fontId="12" fillId="0" borderId="4" xfId="0" applyFont="1" applyBorder="1" applyAlignment="1">
      <alignment horizontal="left" vertical="center" wrapText="1"/>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14" fillId="0" borderId="7" xfId="0" applyFont="1" applyBorder="1" applyAlignment="1">
      <alignment horizontal="left" vertical="center"/>
    </xf>
    <xf numFmtId="0" fontId="14" fillId="0" borderId="11" xfId="0" applyFont="1" applyBorder="1" applyAlignment="1">
      <alignment horizontal="left" vertical="center"/>
    </xf>
    <xf numFmtId="0" fontId="4" fillId="0" borderId="10" xfId="0" applyFont="1" applyBorder="1" applyAlignment="1" applyProtection="1">
      <alignment horizontal="left" vertical="center"/>
      <protection locked="0"/>
    </xf>
    <xf numFmtId="164" fontId="8" fillId="0" borderId="0" xfId="0" applyNumberFormat="1" applyFont="1" applyAlignment="1">
      <alignment vertical="center"/>
    </xf>
    <xf numFmtId="0" fontId="10" fillId="9" borderId="0" xfId="0" applyFont="1" applyFill="1" applyAlignment="1">
      <alignment horizontal="center" vertical="center"/>
    </xf>
    <xf numFmtId="0" fontId="8" fillId="9" borderId="0" xfId="0" applyFont="1" applyFill="1" applyAlignment="1">
      <alignment horizontal="center" vertical="center"/>
    </xf>
    <xf numFmtId="164" fontId="8" fillId="9" borderId="0" xfId="0" applyNumberFormat="1" applyFont="1" applyFill="1" applyAlignment="1">
      <alignment horizontal="center" vertical="center"/>
    </xf>
    <xf numFmtId="3" fontId="8" fillId="9" borderId="0" xfId="0" applyNumberFormat="1" applyFont="1" applyFill="1" applyAlignment="1" applyProtection="1">
      <alignment horizontal="center" vertical="center"/>
      <protection locked="0"/>
    </xf>
    <xf numFmtId="164" fontId="8" fillId="9" borderId="0" xfId="0" applyNumberFormat="1" applyFont="1" applyFill="1"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pplyProtection="1">
      <alignment horizontal="center" vertical="center"/>
      <protection locked="0"/>
    </xf>
    <xf numFmtId="0" fontId="22" fillId="3" borderId="0" xfId="0" applyFont="1" applyFill="1" applyAlignment="1">
      <alignment horizontal="left" vertical="center" wrapText="1"/>
    </xf>
    <xf numFmtId="0" fontId="26" fillId="3" borderId="0" xfId="0" applyFont="1" applyFill="1" applyAlignment="1">
      <alignment horizontal="left" vertical="center" wrapText="1"/>
    </xf>
    <xf numFmtId="0" fontId="24" fillId="3" borderId="0" xfId="1" applyFont="1" applyFill="1" applyAlignment="1" applyProtection="1">
      <alignment horizontal="center" vertical="center" wrapText="1"/>
    </xf>
    <xf numFmtId="0" fontId="7" fillId="3" borderId="0" xfId="0" applyFont="1" applyFill="1" applyAlignment="1">
      <alignment horizontal="center" vertical="center" wrapText="1"/>
    </xf>
    <xf numFmtId="0" fontId="25" fillId="3" borderId="0" xfId="0" applyFont="1" applyFill="1" applyAlignment="1">
      <alignment horizontal="left" vertical="top" wrapText="1"/>
    </xf>
    <xf numFmtId="0" fontId="28" fillId="2" borderId="0" xfId="0" applyFont="1" applyFill="1" applyAlignment="1">
      <alignment horizontal="right" vertical="center"/>
    </xf>
    <xf numFmtId="0" fontId="27" fillId="2" borderId="0" xfId="0" applyFont="1" applyFill="1" applyAlignment="1">
      <alignment horizontal="right" vertical="center"/>
    </xf>
    <xf numFmtId="164" fontId="27" fillId="2" borderId="0" xfId="0" applyNumberFormat="1" applyFont="1" applyFill="1" applyAlignment="1">
      <alignment horizontal="right" vertical="center"/>
    </xf>
    <xf numFmtId="0" fontId="29" fillId="0" borderId="10" xfId="0" applyFont="1" applyBorder="1" applyAlignment="1" applyProtection="1">
      <alignment horizontal="left" vertical="center"/>
      <protection locked="0"/>
    </xf>
    <xf numFmtId="0" fontId="30" fillId="0" borderId="10" xfId="0" applyFont="1" applyBorder="1" applyAlignment="1">
      <alignment horizontal="left" wrapText="1"/>
    </xf>
    <xf numFmtId="164" fontId="34" fillId="0" borderId="0" xfId="0" applyNumberFormat="1" applyFont="1" applyAlignment="1">
      <alignment vertical="center"/>
    </xf>
  </cellXfs>
  <cellStyles count="2">
    <cellStyle name="Lien hypertexte" xfId="1" builtinId="8"/>
    <cellStyle name="Normal" xfId="0" builtinId="0"/>
  </cellStyles>
  <dxfs count="0"/>
  <tableStyles count="0" defaultTableStyle="TableStyleMedium9"/>
  <colors>
    <mruColors>
      <color rgb="FFA68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18630</xdr:colOff>
      <xdr:row>12</xdr:row>
      <xdr:rowOff>22860</xdr:rowOff>
    </xdr:to>
    <xdr:pic>
      <xdr:nvPicPr>
        <xdr:cNvPr id="3" name="Image 2">
          <a:extLst>
            <a:ext uri="{FF2B5EF4-FFF2-40B4-BE49-F238E27FC236}">
              <a16:creationId xmlns:a16="http://schemas.microsoft.com/office/drawing/2014/main" id="{66BFEFB0-D4A1-0F74-E66A-98C6CF24A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619830" cy="22174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2"/>
  <sheetViews>
    <sheetView tabSelected="1" view="pageBreakPreview" topLeftCell="A16" zoomScaleNormal="100" zoomScaleSheetLayoutView="100" workbookViewId="0">
      <selection activeCell="A16" sqref="A16:I16"/>
    </sheetView>
  </sheetViews>
  <sheetFormatPr baseColWidth="10" defaultColWidth="8.85546875" defaultRowHeight="15" x14ac:dyDescent="0.25"/>
  <cols>
    <col min="1" max="1" width="5" style="1" customWidth="1"/>
    <col min="2" max="2" width="65" customWidth="1"/>
    <col min="3" max="9" width="10" customWidth="1"/>
  </cols>
  <sheetData>
    <row r="1" spans="1:9" ht="14.45" customHeight="1" x14ac:dyDescent="0.25">
      <c r="A1" s="2"/>
      <c r="B1" s="3"/>
      <c r="C1" s="3"/>
      <c r="D1" s="3"/>
      <c r="E1" s="3"/>
      <c r="F1" s="3"/>
      <c r="G1" s="3"/>
      <c r="H1" s="4"/>
      <c r="I1" s="4"/>
    </row>
    <row r="2" spans="1:9" ht="14.45" customHeight="1" x14ac:dyDescent="0.25">
      <c r="A2" s="5"/>
      <c r="B2" s="4"/>
      <c r="C2" s="4"/>
      <c r="D2" s="4"/>
      <c r="E2" s="4"/>
      <c r="F2" s="4"/>
      <c r="G2" s="4"/>
      <c r="H2" s="4"/>
      <c r="I2" s="4"/>
    </row>
    <row r="3" spans="1:9" ht="14.45" customHeight="1" x14ac:dyDescent="0.25">
      <c r="A3" s="5"/>
      <c r="B3" s="4"/>
      <c r="C3" s="4"/>
      <c r="D3" s="4"/>
      <c r="E3" s="4"/>
      <c r="F3" s="4"/>
      <c r="G3" s="4"/>
      <c r="H3" s="4"/>
      <c r="I3" s="4"/>
    </row>
    <row r="4" spans="1:9" ht="14.45" customHeight="1" x14ac:dyDescent="0.25">
      <c r="A4" s="5"/>
      <c r="B4" s="4"/>
      <c r="C4" s="4"/>
      <c r="D4" s="4"/>
      <c r="E4" s="4"/>
      <c r="F4" s="4"/>
      <c r="G4" s="4"/>
      <c r="H4" s="4"/>
      <c r="I4" s="4"/>
    </row>
    <row r="5" spans="1:9" ht="14.45" customHeight="1" x14ac:dyDescent="0.25">
      <c r="A5" s="5"/>
      <c r="B5" s="4"/>
      <c r="C5" s="4"/>
      <c r="D5" s="4"/>
      <c r="E5" s="4"/>
      <c r="F5" s="4"/>
      <c r="G5" s="4"/>
      <c r="H5" s="4"/>
      <c r="I5" s="4"/>
    </row>
    <row r="6" spans="1:9" ht="14.45" customHeight="1" x14ac:dyDescent="0.25">
      <c r="A6" s="5"/>
      <c r="B6" s="4"/>
      <c r="C6" s="4"/>
      <c r="D6" s="4"/>
      <c r="E6" s="4"/>
      <c r="F6" s="4"/>
      <c r="G6" s="4"/>
      <c r="H6" s="4"/>
      <c r="I6" s="4"/>
    </row>
    <row r="7" spans="1:9" ht="14.45" customHeight="1" x14ac:dyDescent="0.25">
      <c r="A7" s="5"/>
      <c r="B7" s="4"/>
      <c r="C7" s="4"/>
      <c r="D7" s="4"/>
      <c r="E7" s="4"/>
      <c r="F7" s="4"/>
      <c r="G7" s="4"/>
      <c r="H7" s="4"/>
      <c r="I7" s="4"/>
    </row>
    <row r="8" spans="1:9" ht="14.45" customHeight="1" x14ac:dyDescent="0.25">
      <c r="A8" s="5"/>
      <c r="B8" s="4"/>
      <c r="C8" s="4"/>
      <c r="D8" s="4"/>
      <c r="E8" s="4"/>
      <c r="F8" s="4"/>
      <c r="G8" s="4"/>
      <c r="H8" s="4"/>
      <c r="I8" s="4"/>
    </row>
    <row r="9" spans="1:9" ht="14.45" customHeight="1" x14ac:dyDescent="0.25">
      <c r="A9" s="5"/>
      <c r="B9" s="4"/>
      <c r="C9" s="4"/>
      <c r="D9" s="4"/>
      <c r="E9" s="4"/>
      <c r="F9" s="4"/>
      <c r="G9" s="4"/>
      <c r="H9" s="4"/>
      <c r="I9" s="4"/>
    </row>
    <row r="10" spans="1:9" ht="14.45" customHeight="1" x14ac:dyDescent="0.25">
      <c r="A10" s="5"/>
      <c r="B10" s="4"/>
      <c r="C10" s="4"/>
      <c r="D10" s="4"/>
      <c r="E10" s="4"/>
      <c r="F10" s="4"/>
      <c r="G10" s="4"/>
      <c r="H10" s="4"/>
      <c r="I10" s="4"/>
    </row>
    <row r="11" spans="1:9" ht="14.45" customHeight="1" x14ac:dyDescent="0.25">
      <c r="A11" s="5"/>
      <c r="B11" s="4"/>
      <c r="C11" s="4"/>
      <c r="D11" s="4"/>
      <c r="E11" s="4"/>
      <c r="F11" s="4"/>
      <c r="G11" s="4"/>
      <c r="H11" s="4"/>
      <c r="I11" s="4"/>
    </row>
    <row r="12" spans="1:9" ht="14.45" customHeight="1" x14ac:dyDescent="0.25">
      <c r="A12" s="5"/>
      <c r="B12" s="4"/>
      <c r="C12" s="4"/>
      <c r="D12" s="4"/>
      <c r="E12" s="4"/>
      <c r="F12" s="4"/>
      <c r="G12" s="4"/>
      <c r="H12" s="4"/>
      <c r="I12" s="4"/>
    </row>
    <row r="13" spans="1:9" x14ac:dyDescent="0.25">
      <c r="A13" s="44" t="s">
        <v>242</v>
      </c>
      <c r="B13" s="45"/>
      <c r="C13" s="37" t="s">
        <v>241</v>
      </c>
      <c r="D13" s="38"/>
      <c r="E13" s="38"/>
      <c r="F13" s="38"/>
      <c r="G13" s="38"/>
      <c r="H13" s="38"/>
      <c r="I13" s="38"/>
    </row>
    <row r="14" spans="1:9" x14ac:dyDescent="0.25">
      <c r="A14" s="46"/>
      <c r="B14" s="45"/>
      <c r="C14" s="37" t="s">
        <v>240</v>
      </c>
      <c r="D14" s="38"/>
      <c r="E14" s="38"/>
      <c r="F14" s="38"/>
      <c r="G14" s="38"/>
      <c r="H14" s="38"/>
      <c r="I14" s="38"/>
    </row>
    <row r="15" spans="1:9" ht="14.45" customHeight="1" x14ac:dyDescent="0.2">
      <c r="A15" s="47"/>
      <c r="B15" s="48"/>
      <c r="C15" s="69" t="s">
        <v>256</v>
      </c>
      <c r="D15" s="69"/>
      <c r="E15" s="69"/>
      <c r="F15" s="69"/>
      <c r="G15" s="69"/>
      <c r="H15" s="69"/>
      <c r="I15" s="69"/>
    </row>
    <row r="16" spans="1:9" ht="16.899999999999999" customHeight="1" x14ac:dyDescent="0.25">
      <c r="A16" s="39" t="s">
        <v>219</v>
      </c>
      <c r="B16" s="39"/>
      <c r="C16" s="39"/>
      <c r="D16" s="39"/>
      <c r="E16" s="39"/>
      <c r="F16" s="39"/>
      <c r="G16" s="39"/>
      <c r="H16" s="39"/>
      <c r="I16" s="39"/>
    </row>
    <row r="17" spans="1:9" x14ac:dyDescent="0.25">
      <c r="A17" s="32" t="s">
        <v>220</v>
      </c>
      <c r="B17" s="33"/>
      <c r="C17" s="6" t="s">
        <v>221</v>
      </c>
      <c r="D17" s="7"/>
      <c r="E17" s="40" t="s">
        <v>222</v>
      </c>
      <c r="F17" s="41"/>
      <c r="G17" s="41"/>
      <c r="H17" s="41"/>
      <c r="I17" s="41"/>
    </row>
    <row r="18" spans="1:9" x14ac:dyDescent="0.25">
      <c r="A18" s="49"/>
      <c r="B18" s="49"/>
      <c r="C18" s="43"/>
      <c r="D18" s="43"/>
      <c r="E18" s="43"/>
      <c r="F18" s="43"/>
      <c r="G18" s="43"/>
      <c r="H18" s="43"/>
      <c r="I18" s="43"/>
    </row>
    <row r="19" spans="1:9" x14ac:dyDescent="0.25">
      <c r="A19" s="32" t="s">
        <v>223</v>
      </c>
      <c r="B19" s="33"/>
      <c r="C19" s="6" t="s">
        <v>224</v>
      </c>
      <c r="D19" s="7"/>
      <c r="E19" s="40" t="s">
        <v>225</v>
      </c>
      <c r="F19" s="41"/>
      <c r="G19" s="41"/>
      <c r="H19" s="41"/>
      <c r="I19" s="41"/>
    </row>
    <row r="20" spans="1:9" x14ac:dyDescent="0.25">
      <c r="A20" s="68"/>
      <c r="B20" s="68"/>
      <c r="C20" s="68"/>
      <c r="D20" s="68"/>
      <c r="E20" s="68"/>
      <c r="F20" s="68"/>
      <c r="G20" s="68"/>
      <c r="H20" s="68"/>
      <c r="I20" s="68"/>
    </row>
    <row r="21" spans="1:9" ht="15.75" x14ac:dyDescent="0.25">
      <c r="A21" s="42" t="s">
        <v>226</v>
      </c>
      <c r="B21" s="42"/>
      <c r="C21" s="42"/>
      <c r="D21" s="42"/>
      <c r="E21" s="42"/>
      <c r="F21" s="42"/>
      <c r="G21" s="42"/>
      <c r="H21" s="42"/>
      <c r="I21" s="42"/>
    </row>
    <row r="22" spans="1:9" x14ac:dyDescent="0.25">
      <c r="A22" s="31"/>
      <c r="B22" s="31"/>
      <c r="C22" s="31"/>
      <c r="D22" s="31"/>
      <c r="E22" s="31"/>
      <c r="F22" s="31"/>
      <c r="G22" s="31"/>
      <c r="H22" s="31"/>
      <c r="I22" s="31"/>
    </row>
    <row r="23" spans="1:9" x14ac:dyDescent="0.25">
      <c r="A23" s="35" t="s">
        <v>227</v>
      </c>
      <c r="B23" s="35" t="s">
        <v>228</v>
      </c>
      <c r="C23" s="35" t="s">
        <v>229</v>
      </c>
      <c r="D23" s="36" t="s">
        <v>230</v>
      </c>
      <c r="E23" s="36" t="s">
        <v>231</v>
      </c>
      <c r="F23" s="35" t="s">
        <v>232</v>
      </c>
      <c r="G23" s="34" t="s">
        <v>233</v>
      </c>
      <c r="H23" s="35" t="s">
        <v>0</v>
      </c>
      <c r="I23" s="34" t="s">
        <v>234</v>
      </c>
    </row>
    <row r="24" spans="1:9" x14ac:dyDescent="0.25">
      <c r="A24" s="35"/>
      <c r="B24" s="35"/>
      <c r="C24" s="35"/>
      <c r="D24" s="36"/>
      <c r="E24" s="36"/>
      <c r="F24" s="35"/>
      <c r="G24" s="34"/>
      <c r="H24" s="35"/>
      <c r="I24" s="34"/>
    </row>
    <row r="25" spans="1:9" x14ac:dyDescent="0.25">
      <c r="A25" s="8"/>
      <c r="B25" s="9" t="s">
        <v>2</v>
      </c>
      <c r="C25" s="9"/>
      <c r="D25" s="10"/>
      <c r="E25" s="10"/>
      <c r="F25" s="9"/>
      <c r="G25" s="10"/>
      <c r="H25" s="9"/>
      <c r="I25" s="10"/>
    </row>
    <row r="26" spans="1:9" ht="15.4" customHeight="1" x14ac:dyDescent="0.25">
      <c r="A26" s="56">
        <v>1</v>
      </c>
      <c r="B26" s="12" t="s">
        <v>3</v>
      </c>
      <c r="C26" s="13" t="s">
        <v>4</v>
      </c>
      <c r="D26" s="14">
        <v>8.99</v>
      </c>
      <c r="E26" s="15">
        <v>2.99</v>
      </c>
      <c r="F26" s="57" t="s">
        <v>5</v>
      </c>
      <c r="G26" s="58">
        <v>53.94</v>
      </c>
      <c r="H26" s="59">
        <v>0</v>
      </c>
      <c r="I26" s="50">
        <f>G26*H26</f>
        <v>0</v>
      </c>
    </row>
    <row r="27" spans="1:9" ht="15.4" customHeight="1" x14ac:dyDescent="0.25">
      <c r="A27" s="56"/>
      <c r="B27" s="12" t="s">
        <v>6</v>
      </c>
      <c r="C27" s="13" t="s">
        <v>4</v>
      </c>
      <c r="D27" s="14">
        <v>8.99</v>
      </c>
      <c r="E27" s="15">
        <v>2.99</v>
      </c>
      <c r="F27" s="57"/>
      <c r="G27" s="58"/>
      <c r="H27" s="59"/>
      <c r="I27" s="50"/>
    </row>
    <row r="28" spans="1:9" ht="15.4" customHeight="1" x14ac:dyDescent="0.25">
      <c r="A28" s="56"/>
      <c r="B28" s="12" t="s">
        <v>7</v>
      </c>
      <c r="C28" s="13" t="s">
        <v>4</v>
      </c>
      <c r="D28" s="14">
        <v>8.99</v>
      </c>
      <c r="E28" s="15">
        <v>2.99</v>
      </c>
      <c r="F28" s="57"/>
      <c r="G28" s="58"/>
      <c r="H28" s="59"/>
      <c r="I28" s="50"/>
    </row>
    <row r="29" spans="1:9" ht="15.4" customHeight="1" x14ac:dyDescent="0.25">
      <c r="A29" s="17"/>
      <c r="B29" s="18" t="s">
        <v>8</v>
      </c>
      <c r="C29" s="17" t="s">
        <v>229</v>
      </c>
      <c r="D29" s="19" t="s">
        <v>243</v>
      </c>
      <c r="E29" s="19" t="s">
        <v>244</v>
      </c>
      <c r="F29" s="17" t="s">
        <v>232</v>
      </c>
      <c r="G29" s="19" t="s">
        <v>255</v>
      </c>
      <c r="H29" s="17" t="s">
        <v>0</v>
      </c>
      <c r="I29" s="19" t="s">
        <v>234</v>
      </c>
    </row>
    <row r="30" spans="1:9" ht="15.4" customHeight="1" x14ac:dyDescent="0.25">
      <c r="A30" s="51">
        <v>7</v>
      </c>
      <c r="B30" s="21" t="s">
        <v>9</v>
      </c>
      <c r="C30" s="22" t="s">
        <v>10</v>
      </c>
      <c r="D30" s="23">
        <v>7.99</v>
      </c>
      <c r="E30" s="24">
        <v>3.99</v>
      </c>
      <c r="F30" s="52" t="s">
        <v>11</v>
      </c>
      <c r="G30" s="53">
        <v>47.94</v>
      </c>
      <c r="H30" s="54">
        <v>0</v>
      </c>
      <c r="I30" s="55">
        <f t="shared" ref="I30:I47" si="0">G30*H30</f>
        <v>0</v>
      </c>
    </row>
    <row r="31" spans="1:9" ht="15.4" customHeight="1" x14ac:dyDescent="0.25">
      <c r="A31" s="56">
        <v>19</v>
      </c>
      <c r="B31" s="12" t="s">
        <v>12</v>
      </c>
      <c r="C31" s="13" t="s">
        <v>4</v>
      </c>
      <c r="D31" s="14">
        <v>7.99</v>
      </c>
      <c r="E31" s="15">
        <v>3.99</v>
      </c>
      <c r="F31" s="57" t="s">
        <v>11</v>
      </c>
      <c r="G31" s="58">
        <v>47.94</v>
      </c>
      <c r="H31" s="59">
        <v>0</v>
      </c>
      <c r="I31" s="50">
        <f t="shared" si="0"/>
        <v>0</v>
      </c>
    </row>
    <row r="32" spans="1:9" ht="15.4" customHeight="1" x14ac:dyDescent="0.25">
      <c r="A32" s="51">
        <v>25</v>
      </c>
      <c r="B32" s="21" t="s">
        <v>13</v>
      </c>
      <c r="C32" s="22" t="s">
        <v>4</v>
      </c>
      <c r="D32" s="23">
        <v>11.9</v>
      </c>
      <c r="E32" s="24">
        <v>5.95</v>
      </c>
      <c r="F32" s="52" t="s">
        <v>11</v>
      </c>
      <c r="G32" s="53">
        <v>71.400000000000006</v>
      </c>
      <c r="H32" s="54">
        <v>0</v>
      </c>
      <c r="I32" s="55">
        <f t="shared" si="0"/>
        <v>0</v>
      </c>
    </row>
    <row r="33" spans="1:9" ht="15.4" customHeight="1" x14ac:dyDescent="0.25">
      <c r="A33" s="56">
        <v>32</v>
      </c>
      <c r="B33" s="12" t="s">
        <v>14</v>
      </c>
      <c r="C33" s="13" t="s">
        <v>10</v>
      </c>
      <c r="D33" s="14">
        <v>11</v>
      </c>
      <c r="E33" s="15">
        <v>5.5</v>
      </c>
      <c r="F33" s="57" t="s">
        <v>11</v>
      </c>
      <c r="G33" s="58">
        <v>66</v>
      </c>
      <c r="H33" s="59">
        <v>0</v>
      </c>
      <c r="I33" s="50">
        <f t="shared" si="0"/>
        <v>0</v>
      </c>
    </row>
    <row r="34" spans="1:9" ht="15.4" customHeight="1" x14ac:dyDescent="0.25">
      <c r="A34" s="51">
        <v>38</v>
      </c>
      <c r="B34" s="21" t="s">
        <v>236</v>
      </c>
      <c r="C34" s="22" t="s">
        <v>10</v>
      </c>
      <c r="D34" s="23">
        <v>11.9</v>
      </c>
      <c r="E34" s="24">
        <v>5.95</v>
      </c>
      <c r="F34" s="52" t="s">
        <v>11</v>
      </c>
      <c r="G34" s="53">
        <v>71.400000000000006</v>
      </c>
      <c r="H34" s="54">
        <v>0</v>
      </c>
      <c r="I34" s="55">
        <f t="shared" si="0"/>
        <v>0</v>
      </c>
    </row>
    <row r="35" spans="1:9" ht="15.4" customHeight="1" x14ac:dyDescent="0.25">
      <c r="A35" s="56">
        <v>44</v>
      </c>
      <c r="B35" s="12" t="s">
        <v>15</v>
      </c>
      <c r="C35" s="13" t="s">
        <v>4</v>
      </c>
      <c r="D35" s="14">
        <v>7.99</v>
      </c>
      <c r="E35" s="15">
        <v>3.99</v>
      </c>
      <c r="F35" s="57" t="s">
        <v>11</v>
      </c>
      <c r="G35" s="58">
        <v>47.94</v>
      </c>
      <c r="H35" s="59">
        <v>0</v>
      </c>
      <c r="I35" s="50">
        <f t="shared" si="0"/>
        <v>0</v>
      </c>
    </row>
    <row r="36" spans="1:9" ht="15.4" customHeight="1" x14ac:dyDescent="0.25">
      <c r="A36" s="51">
        <v>50</v>
      </c>
      <c r="B36" s="21" t="s">
        <v>16</v>
      </c>
      <c r="C36" s="22" t="s">
        <v>10</v>
      </c>
      <c r="D36" s="23">
        <v>9.99</v>
      </c>
      <c r="E36" s="24">
        <v>4.99</v>
      </c>
      <c r="F36" s="52" t="s">
        <v>11</v>
      </c>
      <c r="G36" s="53">
        <v>59.94</v>
      </c>
      <c r="H36" s="54">
        <v>0</v>
      </c>
      <c r="I36" s="55">
        <f t="shared" si="0"/>
        <v>0</v>
      </c>
    </row>
    <row r="37" spans="1:9" ht="15.4" customHeight="1" x14ac:dyDescent="0.25">
      <c r="A37" s="56">
        <v>53</v>
      </c>
      <c r="B37" s="12" t="s">
        <v>17</v>
      </c>
      <c r="C37" s="13" t="s">
        <v>4</v>
      </c>
      <c r="D37" s="14">
        <v>9.99</v>
      </c>
      <c r="E37" s="15">
        <v>4.99</v>
      </c>
      <c r="F37" s="57" t="s">
        <v>11</v>
      </c>
      <c r="G37" s="58">
        <v>59.94</v>
      </c>
      <c r="H37" s="59">
        <v>0</v>
      </c>
      <c r="I37" s="50">
        <f t="shared" si="0"/>
        <v>0</v>
      </c>
    </row>
    <row r="38" spans="1:9" ht="15.4" customHeight="1" x14ac:dyDescent="0.25">
      <c r="A38" s="51">
        <v>59</v>
      </c>
      <c r="B38" s="21" t="s">
        <v>18</v>
      </c>
      <c r="C38" s="22" t="s">
        <v>4</v>
      </c>
      <c r="D38" s="23">
        <v>8.99</v>
      </c>
      <c r="E38" s="24">
        <v>4.5</v>
      </c>
      <c r="F38" s="52" t="s">
        <v>11</v>
      </c>
      <c r="G38" s="53">
        <v>53.94</v>
      </c>
      <c r="H38" s="54">
        <v>0</v>
      </c>
      <c r="I38" s="55">
        <f t="shared" si="0"/>
        <v>0</v>
      </c>
    </row>
    <row r="39" spans="1:9" ht="15.4" customHeight="1" x14ac:dyDescent="0.25">
      <c r="A39" s="56">
        <v>64</v>
      </c>
      <c r="B39" s="12" t="s">
        <v>19</v>
      </c>
      <c r="C39" s="13" t="s">
        <v>10</v>
      </c>
      <c r="D39" s="14">
        <v>11.9</v>
      </c>
      <c r="E39" s="15">
        <v>5.95</v>
      </c>
      <c r="F39" s="57" t="s">
        <v>11</v>
      </c>
      <c r="G39" s="58">
        <v>71.400000000000006</v>
      </c>
      <c r="H39" s="59">
        <v>0</v>
      </c>
      <c r="I39" s="50">
        <f t="shared" si="0"/>
        <v>0</v>
      </c>
    </row>
    <row r="40" spans="1:9" ht="15.4" customHeight="1" x14ac:dyDescent="0.25">
      <c r="A40" s="51">
        <v>71</v>
      </c>
      <c r="B40" s="21" t="s">
        <v>20</v>
      </c>
      <c r="C40" s="22" t="s">
        <v>4</v>
      </c>
      <c r="D40" s="23">
        <v>6.99</v>
      </c>
      <c r="E40" s="24">
        <v>3.5</v>
      </c>
      <c r="F40" s="52" t="s">
        <v>11</v>
      </c>
      <c r="G40" s="53">
        <v>41.94</v>
      </c>
      <c r="H40" s="54">
        <v>0</v>
      </c>
      <c r="I40" s="55">
        <f t="shared" si="0"/>
        <v>0</v>
      </c>
    </row>
    <row r="41" spans="1:9" ht="15.4" customHeight="1" x14ac:dyDescent="0.25">
      <c r="A41" s="56">
        <v>82</v>
      </c>
      <c r="B41" s="12" t="s">
        <v>21</v>
      </c>
      <c r="C41" s="13" t="s">
        <v>4</v>
      </c>
      <c r="D41" s="14">
        <v>7.99</v>
      </c>
      <c r="E41" s="15">
        <v>3.99</v>
      </c>
      <c r="F41" s="57" t="s">
        <v>11</v>
      </c>
      <c r="G41" s="58">
        <v>47.94</v>
      </c>
      <c r="H41" s="59">
        <v>0</v>
      </c>
      <c r="I41" s="50">
        <f t="shared" si="0"/>
        <v>0</v>
      </c>
    </row>
    <row r="42" spans="1:9" ht="15.4" customHeight="1" x14ac:dyDescent="0.25">
      <c r="A42" s="51">
        <v>88</v>
      </c>
      <c r="B42" s="21" t="s">
        <v>22</v>
      </c>
      <c r="C42" s="22" t="s">
        <v>23</v>
      </c>
      <c r="D42" s="23">
        <v>8.99</v>
      </c>
      <c r="E42" s="24">
        <v>4.5</v>
      </c>
      <c r="F42" s="52" t="s">
        <v>11</v>
      </c>
      <c r="G42" s="53">
        <v>53.94</v>
      </c>
      <c r="H42" s="54">
        <v>0</v>
      </c>
      <c r="I42" s="55">
        <f t="shared" si="0"/>
        <v>0</v>
      </c>
    </row>
    <row r="43" spans="1:9" ht="15.4" customHeight="1" x14ac:dyDescent="0.25">
      <c r="A43" s="56">
        <v>97</v>
      </c>
      <c r="B43" s="12" t="s">
        <v>24</v>
      </c>
      <c r="C43" s="13" t="s">
        <v>4</v>
      </c>
      <c r="D43" s="14">
        <v>7.99</v>
      </c>
      <c r="E43" s="15">
        <v>3.99</v>
      </c>
      <c r="F43" s="57" t="s">
        <v>11</v>
      </c>
      <c r="G43" s="58">
        <v>47.94</v>
      </c>
      <c r="H43" s="59">
        <v>0</v>
      </c>
      <c r="I43" s="50">
        <f t="shared" si="0"/>
        <v>0</v>
      </c>
    </row>
    <row r="44" spans="1:9" ht="15.4" customHeight="1" x14ac:dyDescent="0.25">
      <c r="A44" s="51">
        <v>102</v>
      </c>
      <c r="B44" s="21" t="s">
        <v>25</v>
      </c>
      <c r="C44" s="22" t="s">
        <v>10</v>
      </c>
      <c r="D44" s="23">
        <v>7.99</v>
      </c>
      <c r="E44" s="24">
        <v>3.99</v>
      </c>
      <c r="F44" s="52" t="s">
        <v>11</v>
      </c>
      <c r="G44" s="53">
        <v>47.94</v>
      </c>
      <c r="H44" s="54">
        <v>0</v>
      </c>
      <c r="I44" s="55">
        <f t="shared" si="0"/>
        <v>0</v>
      </c>
    </row>
    <row r="45" spans="1:9" ht="15.4" customHeight="1" x14ac:dyDescent="0.25">
      <c r="A45" s="56">
        <v>120</v>
      </c>
      <c r="B45" s="12" t="s">
        <v>26</v>
      </c>
      <c r="C45" s="13" t="s">
        <v>4</v>
      </c>
      <c r="D45" s="14">
        <v>6.99</v>
      </c>
      <c r="E45" s="15">
        <v>3.5</v>
      </c>
      <c r="F45" s="57" t="s">
        <v>11</v>
      </c>
      <c r="G45" s="58">
        <v>41.94</v>
      </c>
      <c r="H45" s="59">
        <v>0</v>
      </c>
      <c r="I45" s="50">
        <f t="shared" si="0"/>
        <v>0</v>
      </c>
    </row>
    <row r="46" spans="1:9" ht="15.4" customHeight="1" x14ac:dyDescent="0.25">
      <c r="A46" s="51">
        <v>144</v>
      </c>
      <c r="B46" s="21" t="s">
        <v>27</v>
      </c>
      <c r="C46" s="22" t="s">
        <v>4</v>
      </c>
      <c r="D46" s="23">
        <v>11.9</v>
      </c>
      <c r="E46" s="24">
        <v>5.95</v>
      </c>
      <c r="F46" s="52" t="s">
        <v>11</v>
      </c>
      <c r="G46" s="53">
        <v>71.400000000000006</v>
      </c>
      <c r="H46" s="54">
        <v>0</v>
      </c>
      <c r="I46" s="55">
        <f t="shared" si="0"/>
        <v>0</v>
      </c>
    </row>
    <row r="47" spans="1:9" ht="15.4" customHeight="1" x14ac:dyDescent="0.25">
      <c r="A47" s="56">
        <v>163</v>
      </c>
      <c r="B47" s="12" t="s">
        <v>28</v>
      </c>
      <c r="C47" s="13" t="s">
        <v>10</v>
      </c>
      <c r="D47" s="14">
        <v>7.99</v>
      </c>
      <c r="E47" s="15">
        <v>3.99</v>
      </c>
      <c r="F47" s="57" t="s">
        <v>11</v>
      </c>
      <c r="G47" s="58">
        <v>47.94</v>
      </c>
      <c r="H47" s="59">
        <v>0</v>
      </c>
      <c r="I47" s="50">
        <f t="shared" si="0"/>
        <v>0</v>
      </c>
    </row>
    <row r="48" spans="1:9" ht="15.4" customHeight="1" x14ac:dyDescent="0.25">
      <c r="A48" s="8"/>
      <c r="B48" s="9" t="s">
        <v>29</v>
      </c>
      <c r="C48" s="8" t="s">
        <v>229</v>
      </c>
      <c r="D48" s="26" t="s">
        <v>243</v>
      </c>
      <c r="E48" s="26" t="s">
        <v>244</v>
      </c>
      <c r="F48" s="8" t="s">
        <v>232</v>
      </c>
      <c r="G48" s="26" t="s">
        <v>255</v>
      </c>
      <c r="H48" s="8" t="s">
        <v>0</v>
      </c>
      <c r="I48" s="26" t="s">
        <v>234</v>
      </c>
    </row>
    <row r="49" spans="1:9" ht="15.4" customHeight="1" x14ac:dyDescent="0.25">
      <c r="A49" s="51">
        <v>13</v>
      </c>
      <c r="B49" s="21" t="s">
        <v>30</v>
      </c>
      <c r="C49" s="22" t="s">
        <v>10</v>
      </c>
      <c r="D49" s="23">
        <v>11.9</v>
      </c>
      <c r="E49" s="24">
        <v>7.99</v>
      </c>
      <c r="F49" s="52" t="s">
        <v>11</v>
      </c>
      <c r="G49" s="53">
        <v>95.88</v>
      </c>
      <c r="H49" s="54">
        <v>0</v>
      </c>
      <c r="I49" s="55">
        <f>G49*H49</f>
        <v>0</v>
      </c>
    </row>
    <row r="50" spans="1:9" ht="15.4" customHeight="1" x14ac:dyDescent="0.25">
      <c r="A50" s="51"/>
      <c r="B50" s="21" t="s">
        <v>31</v>
      </c>
      <c r="C50" s="22" t="s">
        <v>10</v>
      </c>
      <c r="D50" s="23">
        <v>14.9</v>
      </c>
      <c r="E50" s="24">
        <v>7.99</v>
      </c>
      <c r="F50" s="52"/>
      <c r="G50" s="53"/>
      <c r="H50" s="54"/>
      <c r="I50" s="55"/>
    </row>
    <row r="51" spans="1:9" ht="15.4" customHeight="1" x14ac:dyDescent="0.25">
      <c r="A51" s="56">
        <v>28</v>
      </c>
      <c r="B51" s="12" t="s">
        <v>32</v>
      </c>
      <c r="C51" s="13" t="s">
        <v>10</v>
      </c>
      <c r="D51" s="14">
        <v>9.9</v>
      </c>
      <c r="E51" s="15">
        <v>6.99</v>
      </c>
      <c r="F51" s="57" t="s">
        <v>11</v>
      </c>
      <c r="G51" s="58">
        <v>83.88</v>
      </c>
      <c r="H51" s="59">
        <v>0</v>
      </c>
      <c r="I51" s="50">
        <f>G51*H51</f>
        <v>0</v>
      </c>
    </row>
    <row r="52" spans="1:9" ht="15.4" customHeight="1" x14ac:dyDescent="0.25">
      <c r="A52" s="56"/>
      <c r="B52" s="12" t="s">
        <v>33</v>
      </c>
      <c r="C52" s="13" t="s">
        <v>10</v>
      </c>
      <c r="D52" s="14">
        <v>14.9</v>
      </c>
      <c r="E52" s="15">
        <v>6.99</v>
      </c>
      <c r="F52" s="57"/>
      <c r="G52" s="58"/>
      <c r="H52" s="59"/>
      <c r="I52" s="50"/>
    </row>
    <row r="53" spans="1:9" ht="15.4" customHeight="1" x14ac:dyDescent="0.25">
      <c r="A53" s="51">
        <v>49</v>
      </c>
      <c r="B53" s="21" t="s">
        <v>34</v>
      </c>
      <c r="C53" s="22" t="s">
        <v>4</v>
      </c>
      <c r="D53" s="23">
        <v>23.9</v>
      </c>
      <c r="E53" s="24">
        <v>12.9</v>
      </c>
      <c r="F53" s="52" t="s">
        <v>11</v>
      </c>
      <c r="G53" s="53">
        <v>154.80000000000001</v>
      </c>
      <c r="H53" s="54">
        <v>0</v>
      </c>
      <c r="I53" s="55">
        <f>G53*H53</f>
        <v>0</v>
      </c>
    </row>
    <row r="54" spans="1:9" ht="15.4" customHeight="1" x14ac:dyDescent="0.25">
      <c r="A54" s="51"/>
      <c r="B54" s="21" t="s">
        <v>35</v>
      </c>
      <c r="C54" s="22" t="s">
        <v>4</v>
      </c>
      <c r="D54" s="23">
        <v>15.9</v>
      </c>
      <c r="E54" s="24">
        <v>12.9</v>
      </c>
      <c r="F54" s="52"/>
      <c r="G54" s="53"/>
      <c r="H54" s="54"/>
      <c r="I54" s="55"/>
    </row>
    <row r="55" spans="1:9" ht="15.4" customHeight="1" x14ac:dyDescent="0.25">
      <c r="A55" s="56">
        <v>76</v>
      </c>
      <c r="B55" s="12" t="s">
        <v>36</v>
      </c>
      <c r="C55" s="13" t="s">
        <v>4</v>
      </c>
      <c r="D55" s="14">
        <v>15.9</v>
      </c>
      <c r="E55" s="15">
        <v>5.99</v>
      </c>
      <c r="F55" s="57" t="s">
        <v>11</v>
      </c>
      <c r="G55" s="58">
        <v>71.88</v>
      </c>
      <c r="H55" s="59">
        <v>0</v>
      </c>
      <c r="I55" s="50">
        <f>G55*H55</f>
        <v>0</v>
      </c>
    </row>
    <row r="56" spans="1:9" ht="15.4" customHeight="1" x14ac:dyDescent="0.25">
      <c r="A56" s="56"/>
      <c r="B56" s="12" t="s">
        <v>37</v>
      </c>
      <c r="C56" s="13" t="s">
        <v>4</v>
      </c>
      <c r="D56" s="14">
        <v>7.99</v>
      </c>
      <c r="E56" s="15">
        <v>5.99</v>
      </c>
      <c r="F56" s="57"/>
      <c r="G56" s="58"/>
      <c r="H56" s="59"/>
      <c r="I56" s="50"/>
    </row>
    <row r="57" spans="1:9" ht="15.4" customHeight="1" x14ac:dyDescent="0.25">
      <c r="A57" s="51">
        <v>92</v>
      </c>
      <c r="B57" s="21" t="s">
        <v>38</v>
      </c>
      <c r="C57" s="22" t="s">
        <v>4</v>
      </c>
      <c r="D57" s="23">
        <v>7.99</v>
      </c>
      <c r="E57" s="24">
        <v>3.99</v>
      </c>
      <c r="F57" s="52" t="s">
        <v>11</v>
      </c>
      <c r="G57" s="53">
        <v>47.88</v>
      </c>
      <c r="H57" s="54">
        <v>0</v>
      </c>
      <c r="I57" s="55">
        <f>G57*H57</f>
        <v>0</v>
      </c>
    </row>
    <row r="58" spans="1:9" ht="15.4" customHeight="1" x14ac:dyDescent="0.25">
      <c r="A58" s="51"/>
      <c r="B58" s="21" t="s">
        <v>39</v>
      </c>
      <c r="C58" s="22" t="s">
        <v>4</v>
      </c>
      <c r="D58" s="23">
        <v>9.99</v>
      </c>
      <c r="E58" s="24">
        <v>3.99</v>
      </c>
      <c r="F58" s="52"/>
      <c r="G58" s="53"/>
      <c r="H58" s="54"/>
      <c r="I58" s="55"/>
    </row>
    <row r="59" spans="1:9" ht="15.4" customHeight="1" x14ac:dyDescent="0.25">
      <c r="A59" s="56">
        <v>107</v>
      </c>
      <c r="B59" s="12" t="s">
        <v>40</v>
      </c>
      <c r="C59" s="13" t="s">
        <v>10</v>
      </c>
      <c r="D59" s="14">
        <v>7.95</v>
      </c>
      <c r="E59" s="15">
        <v>4.5</v>
      </c>
      <c r="F59" s="57" t="s">
        <v>11</v>
      </c>
      <c r="G59" s="58">
        <v>54</v>
      </c>
      <c r="H59" s="59">
        <v>0</v>
      </c>
      <c r="I59" s="50">
        <f>G59*H59</f>
        <v>0</v>
      </c>
    </row>
    <row r="60" spans="1:9" ht="15.4" customHeight="1" x14ac:dyDescent="0.25">
      <c r="A60" s="56"/>
      <c r="B60" s="12" t="s">
        <v>41</v>
      </c>
      <c r="C60" s="13" t="s">
        <v>10</v>
      </c>
      <c r="D60" s="14">
        <v>8.9499999999999993</v>
      </c>
      <c r="E60" s="15">
        <v>4.5</v>
      </c>
      <c r="F60" s="57"/>
      <c r="G60" s="58"/>
      <c r="H60" s="59"/>
      <c r="I60" s="50"/>
    </row>
    <row r="61" spans="1:9" ht="15.4" customHeight="1" x14ac:dyDescent="0.25">
      <c r="A61" s="51">
        <v>115</v>
      </c>
      <c r="B61" s="21" t="s">
        <v>42</v>
      </c>
      <c r="C61" s="22" t="s">
        <v>10</v>
      </c>
      <c r="D61" s="23">
        <v>11.9</v>
      </c>
      <c r="E61" s="24">
        <v>6.99</v>
      </c>
      <c r="F61" s="52" t="s">
        <v>11</v>
      </c>
      <c r="G61" s="53">
        <v>83.88</v>
      </c>
      <c r="H61" s="54">
        <v>0</v>
      </c>
      <c r="I61" s="55">
        <f>G61*H61</f>
        <v>0</v>
      </c>
    </row>
    <row r="62" spans="1:9" ht="15.4" customHeight="1" x14ac:dyDescent="0.25">
      <c r="A62" s="51"/>
      <c r="B62" s="21" t="s">
        <v>43</v>
      </c>
      <c r="C62" s="22" t="s">
        <v>10</v>
      </c>
      <c r="D62" s="23">
        <v>15.9</v>
      </c>
      <c r="E62" s="24">
        <v>6.99</v>
      </c>
      <c r="F62" s="52"/>
      <c r="G62" s="53"/>
      <c r="H62" s="54"/>
      <c r="I62" s="55"/>
    </row>
    <row r="63" spans="1:9" ht="15.4" customHeight="1" x14ac:dyDescent="0.25">
      <c r="A63" s="56">
        <v>126</v>
      </c>
      <c r="B63" s="12" t="s">
        <v>44</v>
      </c>
      <c r="C63" s="13" t="s">
        <v>4</v>
      </c>
      <c r="D63" s="14">
        <v>12.9</v>
      </c>
      <c r="E63" s="15">
        <v>4.99</v>
      </c>
      <c r="F63" s="57" t="s">
        <v>11</v>
      </c>
      <c r="G63" s="58">
        <v>59.88</v>
      </c>
      <c r="H63" s="59">
        <v>0</v>
      </c>
      <c r="I63" s="50">
        <f>G63*H63</f>
        <v>0</v>
      </c>
    </row>
    <row r="64" spans="1:9" ht="15.4" customHeight="1" x14ac:dyDescent="0.25">
      <c r="A64" s="56"/>
      <c r="B64" s="12" t="s">
        <v>45</v>
      </c>
      <c r="C64" s="13" t="s">
        <v>4</v>
      </c>
      <c r="D64" s="14">
        <v>9.9</v>
      </c>
      <c r="E64" s="15">
        <v>4.99</v>
      </c>
      <c r="F64" s="57"/>
      <c r="G64" s="58"/>
      <c r="H64" s="59"/>
      <c r="I64" s="50"/>
    </row>
    <row r="65" spans="1:9" ht="15.4" customHeight="1" x14ac:dyDescent="0.25">
      <c r="A65" s="51">
        <v>132</v>
      </c>
      <c r="B65" s="21" t="s">
        <v>46</v>
      </c>
      <c r="C65" s="22" t="s">
        <v>4</v>
      </c>
      <c r="D65" s="23"/>
      <c r="E65" s="24">
        <v>5.99</v>
      </c>
      <c r="F65" s="52" t="s">
        <v>11</v>
      </c>
      <c r="G65" s="53">
        <v>71.88</v>
      </c>
      <c r="H65" s="54">
        <v>0</v>
      </c>
      <c r="I65" s="55">
        <f>G65*H65</f>
        <v>0</v>
      </c>
    </row>
    <row r="66" spans="1:9" ht="15.4" customHeight="1" x14ac:dyDescent="0.25">
      <c r="A66" s="51"/>
      <c r="B66" s="21" t="s">
        <v>47</v>
      </c>
      <c r="C66" s="22" t="s">
        <v>4</v>
      </c>
      <c r="D66" s="23">
        <v>19.899999999999999</v>
      </c>
      <c r="E66" s="24">
        <v>5.99</v>
      </c>
      <c r="F66" s="52"/>
      <c r="G66" s="53"/>
      <c r="H66" s="54"/>
      <c r="I66" s="55"/>
    </row>
    <row r="67" spans="1:9" ht="15.4" customHeight="1" x14ac:dyDescent="0.25">
      <c r="A67" s="56">
        <v>138</v>
      </c>
      <c r="B67" s="12" t="s">
        <v>48</v>
      </c>
      <c r="C67" s="13" t="s">
        <v>4</v>
      </c>
      <c r="D67" s="14">
        <v>9.99</v>
      </c>
      <c r="E67" s="15">
        <v>3.99</v>
      </c>
      <c r="F67" s="57" t="s">
        <v>11</v>
      </c>
      <c r="G67" s="58">
        <v>47.88</v>
      </c>
      <c r="H67" s="59">
        <v>0</v>
      </c>
      <c r="I67" s="50">
        <f>G67*H67</f>
        <v>0</v>
      </c>
    </row>
    <row r="68" spans="1:9" ht="15.4" customHeight="1" x14ac:dyDescent="0.25">
      <c r="A68" s="56"/>
      <c r="B68" s="12" t="s">
        <v>49</v>
      </c>
      <c r="C68" s="13" t="s">
        <v>4</v>
      </c>
      <c r="D68" s="14">
        <v>11.9</v>
      </c>
      <c r="E68" s="15">
        <v>3.99</v>
      </c>
      <c r="F68" s="57"/>
      <c r="G68" s="58"/>
      <c r="H68" s="59"/>
      <c r="I68" s="50"/>
    </row>
    <row r="69" spans="1:9" ht="15.4" customHeight="1" x14ac:dyDescent="0.25">
      <c r="A69" s="8"/>
      <c r="B69" s="9" t="s">
        <v>50</v>
      </c>
      <c r="C69" s="8" t="s">
        <v>229</v>
      </c>
      <c r="D69" s="26" t="s">
        <v>243</v>
      </c>
      <c r="E69" s="26" t="s">
        <v>244</v>
      </c>
      <c r="F69" s="8" t="s">
        <v>232</v>
      </c>
      <c r="G69" s="26" t="s">
        <v>255</v>
      </c>
      <c r="H69" s="8" t="s">
        <v>0</v>
      </c>
      <c r="I69" s="26" t="s">
        <v>234</v>
      </c>
    </row>
    <row r="70" spans="1:9" ht="15.4" customHeight="1" x14ac:dyDescent="0.25">
      <c r="A70" s="20">
        <v>2</v>
      </c>
      <c r="B70" s="21" t="s">
        <v>51</v>
      </c>
      <c r="C70" s="22" t="s">
        <v>10</v>
      </c>
      <c r="D70" s="23">
        <v>9.9</v>
      </c>
      <c r="E70" s="24">
        <v>4.99</v>
      </c>
      <c r="F70" s="22" t="s">
        <v>52</v>
      </c>
      <c r="G70" s="24">
        <v>29.94</v>
      </c>
      <c r="H70" s="30">
        <v>0</v>
      </c>
      <c r="I70" s="25">
        <f t="shared" ref="I70:I90" si="1">G70*H70</f>
        <v>0</v>
      </c>
    </row>
    <row r="71" spans="1:9" ht="15.4" customHeight="1" x14ac:dyDescent="0.25">
      <c r="A71" s="11">
        <v>3</v>
      </c>
      <c r="B71" s="12" t="s">
        <v>53</v>
      </c>
      <c r="C71" s="13" t="s">
        <v>10</v>
      </c>
      <c r="D71" s="14">
        <v>39.9</v>
      </c>
      <c r="E71" s="15">
        <v>23.9</v>
      </c>
      <c r="F71" s="13" t="s">
        <v>54</v>
      </c>
      <c r="G71" s="15">
        <v>23.9</v>
      </c>
      <c r="H71" s="29">
        <v>0</v>
      </c>
      <c r="I71" s="16">
        <f t="shared" si="1"/>
        <v>0</v>
      </c>
    </row>
    <row r="72" spans="1:9" ht="15.4" customHeight="1" x14ac:dyDescent="0.25">
      <c r="A72" s="20">
        <v>4</v>
      </c>
      <c r="B72" s="21" t="s">
        <v>55</v>
      </c>
      <c r="C72" s="22" t="s">
        <v>10</v>
      </c>
      <c r="D72" s="23">
        <v>11.9</v>
      </c>
      <c r="E72" s="24">
        <v>5.99</v>
      </c>
      <c r="F72" s="22" t="s">
        <v>52</v>
      </c>
      <c r="G72" s="24">
        <v>35.94</v>
      </c>
      <c r="H72" s="30">
        <v>0</v>
      </c>
      <c r="I72" s="25">
        <f t="shared" si="1"/>
        <v>0</v>
      </c>
    </row>
    <row r="73" spans="1:9" ht="15.4" customHeight="1" x14ac:dyDescent="0.25">
      <c r="A73" s="11">
        <v>5</v>
      </c>
      <c r="B73" s="12" t="s">
        <v>56</v>
      </c>
      <c r="C73" s="13" t="s">
        <v>10</v>
      </c>
      <c r="D73" s="14">
        <v>13.9</v>
      </c>
      <c r="E73" s="15">
        <v>7.99</v>
      </c>
      <c r="F73" s="13" t="s">
        <v>52</v>
      </c>
      <c r="G73" s="15">
        <v>47.94</v>
      </c>
      <c r="H73" s="29">
        <v>0</v>
      </c>
      <c r="I73" s="16">
        <f t="shared" si="1"/>
        <v>0</v>
      </c>
    </row>
    <row r="74" spans="1:9" ht="15.4" customHeight="1" x14ac:dyDescent="0.25">
      <c r="A74" s="20">
        <v>6</v>
      </c>
      <c r="B74" s="21" t="s">
        <v>57</v>
      </c>
      <c r="C74" s="22" t="s">
        <v>10</v>
      </c>
      <c r="D74" s="23">
        <v>11.9</v>
      </c>
      <c r="E74" s="24">
        <v>7.99</v>
      </c>
      <c r="F74" s="22" t="s">
        <v>52</v>
      </c>
      <c r="G74" s="24">
        <v>47.94</v>
      </c>
      <c r="H74" s="30">
        <v>0</v>
      </c>
      <c r="I74" s="25">
        <f t="shared" si="1"/>
        <v>0</v>
      </c>
    </row>
    <row r="75" spans="1:9" ht="15.4" customHeight="1" x14ac:dyDescent="0.25">
      <c r="A75" s="11">
        <v>8</v>
      </c>
      <c r="B75" s="12" t="s">
        <v>58</v>
      </c>
      <c r="C75" s="13" t="s">
        <v>10</v>
      </c>
      <c r="D75" s="14">
        <v>11.9</v>
      </c>
      <c r="E75" s="15">
        <v>6.99</v>
      </c>
      <c r="F75" s="13" t="s">
        <v>52</v>
      </c>
      <c r="G75" s="15">
        <v>41.94</v>
      </c>
      <c r="H75" s="29">
        <v>0</v>
      </c>
      <c r="I75" s="16">
        <f t="shared" si="1"/>
        <v>0</v>
      </c>
    </row>
    <row r="76" spans="1:9" ht="15.4" customHeight="1" x14ac:dyDescent="0.25">
      <c r="A76" s="20">
        <v>9</v>
      </c>
      <c r="B76" s="21" t="s">
        <v>59</v>
      </c>
      <c r="C76" s="22" t="s">
        <v>10</v>
      </c>
      <c r="D76" s="23">
        <v>9.9</v>
      </c>
      <c r="E76" s="24">
        <v>8.99</v>
      </c>
      <c r="F76" s="22" t="s">
        <v>52</v>
      </c>
      <c r="G76" s="24">
        <v>53.94</v>
      </c>
      <c r="H76" s="30">
        <v>0</v>
      </c>
      <c r="I76" s="25">
        <f t="shared" si="1"/>
        <v>0</v>
      </c>
    </row>
    <row r="77" spans="1:9" ht="15.4" customHeight="1" x14ac:dyDescent="0.25">
      <c r="A77" s="11">
        <v>10</v>
      </c>
      <c r="B77" s="12" t="s">
        <v>60</v>
      </c>
      <c r="C77" s="13" t="s">
        <v>10</v>
      </c>
      <c r="D77" s="14">
        <v>16.899999999999999</v>
      </c>
      <c r="E77" s="15">
        <v>12.9</v>
      </c>
      <c r="F77" s="13" t="s">
        <v>52</v>
      </c>
      <c r="G77" s="15">
        <v>77.400000000000006</v>
      </c>
      <c r="H77" s="29">
        <v>0</v>
      </c>
      <c r="I77" s="16">
        <f t="shared" si="1"/>
        <v>0</v>
      </c>
    </row>
    <row r="78" spans="1:9" ht="15.4" customHeight="1" x14ac:dyDescent="0.25">
      <c r="A78" s="20">
        <v>11</v>
      </c>
      <c r="B78" s="21" t="s">
        <v>61</v>
      </c>
      <c r="C78" s="22" t="s">
        <v>10</v>
      </c>
      <c r="D78" s="23">
        <v>19.899999999999999</v>
      </c>
      <c r="E78" s="24">
        <v>13.9</v>
      </c>
      <c r="F78" s="22" t="s">
        <v>52</v>
      </c>
      <c r="G78" s="24">
        <v>83.4</v>
      </c>
      <c r="H78" s="30">
        <v>0</v>
      </c>
      <c r="I78" s="25">
        <f t="shared" si="1"/>
        <v>0</v>
      </c>
    </row>
    <row r="79" spans="1:9" ht="15.4" customHeight="1" x14ac:dyDescent="0.25">
      <c r="A79" s="11">
        <v>12</v>
      </c>
      <c r="B79" s="12" t="s">
        <v>62</v>
      </c>
      <c r="C79" s="13" t="s">
        <v>10</v>
      </c>
      <c r="D79" s="14">
        <v>21.9</v>
      </c>
      <c r="E79" s="15">
        <v>17.899999999999999</v>
      </c>
      <c r="F79" s="13" t="s">
        <v>52</v>
      </c>
      <c r="G79" s="15">
        <v>107.4</v>
      </c>
      <c r="H79" s="29">
        <v>0</v>
      </c>
      <c r="I79" s="16">
        <f t="shared" si="1"/>
        <v>0</v>
      </c>
    </row>
    <row r="80" spans="1:9" ht="15.4" customHeight="1" x14ac:dyDescent="0.25">
      <c r="A80" s="20">
        <v>14</v>
      </c>
      <c r="B80" s="21" t="s">
        <v>63</v>
      </c>
      <c r="C80" s="22" t="s">
        <v>4</v>
      </c>
      <c r="D80" s="23">
        <v>9.9</v>
      </c>
      <c r="E80" s="24">
        <v>4.99</v>
      </c>
      <c r="F80" s="22" t="s">
        <v>52</v>
      </c>
      <c r="G80" s="24">
        <v>29.94</v>
      </c>
      <c r="H80" s="30">
        <v>0</v>
      </c>
      <c r="I80" s="25">
        <f t="shared" si="1"/>
        <v>0</v>
      </c>
    </row>
    <row r="81" spans="1:9" ht="15.4" customHeight="1" x14ac:dyDescent="0.25">
      <c r="A81" s="11">
        <v>15</v>
      </c>
      <c r="B81" s="12" t="s">
        <v>64</v>
      </c>
      <c r="C81" s="13" t="s">
        <v>4</v>
      </c>
      <c r="D81" s="14">
        <v>39.9</v>
      </c>
      <c r="E81" s="15">
        <v>23.9</v>
      </c>
      <c r="F81" s="13" t="s">
        <v>54</v>
      </c>
      <c r="G81" s="15">
        <v>23.9</v>
      </c>
      <c r="H81" s="29">
        <v>0</v>
      </c>
      <c r="I81" s="16">
        <f t="shared" si="1"/>
        <v>0</v>
      </c>
    </row>
    <row r="82" spans="1:9" ht="15.4" customHeight="1" x14ac:dyDescent="0.25">
      <c r="A82" s="20">
        <v>16</v>
      </c>
      <c r="B82" s="21" t="s">
        <v>65</v>
      </c>
      <c r="C82" s="22" t="s">
        <v>4</v>
      </c>
      <c r="D82" s="23">
        <v>8.9</v>
      </c>
      <c r="E82" s="24">
        <v>4.99</v>
      </c>
      <c r="F82" s="22" t="s">
        <v>52</v>
      </c>
      <c r="G82" s="24">
        <v>29.94</v>
      </c>
      <c r="H82" s="30">
        <v>0</v>
      </c>
      <c r="I82" s="25">
        <f t="shared" si="1"/>
        <v>0</v>
      </c>
    </row>
    <row r="83" spans="1:9" ht="15.4" customHeight="1" x14ac:dyDescent="0.25">
      <c r="A83" s="11">
        <v>17</v>
      </c>
      <c r="B83" s="12" t="s">
        <v>66</v>
      </c>
      <c r="C83" s="13" t="s">
        <v>4</v>
      </c>
      <c r="D83" s="14">
        <v>8.9</v>
      </c>
      <c r="E83" s="15">
        <v>4.99</v>
      </c>
      <c r="F83" s="13" t="s">
        <v>52</v>
      </c>
      <c r="G83" s="15">
        <v>29.94</v>
      </c>
      <c r="H83" s="29">
        <v>0</v>
      </c>
      <c r="I83" s="16">
        <f t="shared" si="1"/>
        <v>0</v>
      </c>
    </row>
    <row r="84" spans="1:9" ht="15.4" customHeight="1" x14ac:dyDescent="0.25">
      <c r="A84" s="20">
        <v>18</v>
      </c>
      <c r="B84" s="21" t="s">
        <v>67</v>
      </c>
      <c r="C84" s="22" t="s">
        <v>4</v>
      </c>
      <c r="D84" s="23">
        <v>9.9</v>
      </c>
      <c r="E84" s="24">
        <v>6.99</v>
      </c>
      <c r="F84" s="22" t="s">
        <v>52</v>
      </c>
      <c r="G84" s="24">
        <v>41.94</v>
      </c>
      <c r="H84" s="30">
        <v>0</v>
      </c>
      <c r="I84" s="25">
        <f t="shared" si="1"/>
        <v>0</v>
      </c>
    </row>
    <row r="85" spans="1:9" ht="15.4" customHeight="1" x14ac:dyDescent="0.25">
      <c r="A85" s="11">
        <v>20</v>
      </c>
      <c r="B85" s="12" t="s">
        <v>68</v>
      </c>
      <c r="C85" s="13" t="s">
        <v>4</v>
      </c>
      <c r="D85" s="14">
        <v>10.5</v>
      </c>
      <c r="E85" s="15">
        <v>5.99</v>
      </c>
      <c r="F85" s="13" t="s">
        <v>52</v>
      </c>
      <c r="G85" s="15">
        <v>35.94</v>
      </c>
      <c r="H85" s="29">
        <v>0</v>
      </c>
      <c r="I85" s="16">
        <f t="shared" si="1"/>
        <v>0</v>
      </c>
    </row>
    <row r="86" spans="1:9" ht="15.4" customHeight="1" x14ac:dyDescent="0.25">
      <c r="A86" s="20">
        <v>21</v>
      </c>
      <c r="B86" s="21" t="s">
        <v>69</v>
      </c>
      <c r="C86" s="22" t="s">
        <v>4</v>
      </c>
      <c r="D86" s="23">
        <v>13.9</v>
      </c>
      <c r="E86" s="24">
        <v>7.99</v>
      </c>
      <c r="F86" s="22" t="s">
        <v>52</v>
      </c>
      <c r="G86" s="24">
        <v>47.94</v>
      </c>
      <c r="H86" s="30">
        <v>0</v>
      </c>
      <c r="I86" s="25">
        <f t="shared" si="1"/>
        <v>0</v>
      </c>
    </row>
    <row r="87" spans="1:9" ht="15.4" customHeight="1" x14ac:dyDescent="0.25">
      <c r="A87" s="11">
        <v>22</v>
      </c>
      <c r="B87" s="12" t="s">
        <v>70</v>
      </c>
      <c r="C87" s="13" t="s">
        <v>4</v>
      </c>
      <c r="D87" s="14">
        <v>14.9</v>
      </c>
      <c r="E87" s="15">
        <v>8.99</v>
      </c>
      <c r="F87" s="13" t="s">
        <v>52</v>
      </c>
      <c r="G87" s="15">
        <v>53.94</v>
      </c>
      <c r="H87" s="29">
        <v>0</v>
      </c>
      <c r="I87" s="16">
        <f t="shared" si="1"/>
        <v>0</v>
      </c>
    </row>
    <row r="88" spans="1:9" ht="15.4" customHeight="1" x14ac:dyDescent="0.25">
      <c r="A88" s="20">
        <v>23</v>
      </c>
      <c r="B88" s="21" t="s">
        <v>71</v>
      </c>
      <c r="C88" s="22" t="s">
        <v>4</v>
      </c>
      <c r="D88" s="23">
        <v>15.9</v>
      </c>
      <c r="E88" s="24">
        <v>9.9</v>
      </c>
      <c r="F88" s="22" t="s">
        <v>52</v>
      </c>
      <c r="G88" s="24">
        <v>59.4</v>
      </c>
      <c r="H88" s="30">
        <v>0</v>
      </c>
      <c r="I88" s="25">
        <f t="shared" si="1"/>
        <v>0</v>
      </c>
    </row>
    <row r="89" spans="1:9" ht="15.4" customHeight="1" x14ac:dyDescent="0.25">
      <c r="A89" s="11">
        <v>24</v>
      </c>
      <c r="B89" s="12" t="s">
        <v>72</v>
      </c>
      <c r="C89" s="13" t="s">
        <v>4</v>
      </c>
      <c r="D89" s="14">
        <v>19.899999999999999</v>
      </c>
      <c r="E89" s="15">
        <v>14.9</v>
      </c>
      <c r="F89" s="13" t="s">
        <v>52</v>
      </c>
      <c r="G89" s="15">
        <v>89.4</v>
      </c>
      <c r="H89" s="29">
        <v>0</v>
      </c>
      <c r="I89" s="16">
        <f t="shared" si="1"/>
        <v>0</v>
      </c>
    </row>
    <row r="90" spans="1:9" ht="15.4" customHeight="1" x14ac:dyDescent="0.25">
      <c r="A90" s="20">
        <v>26</v>
      </c>
      <c r="B90" s="52" t="s">
        <v>235</v>
      </c>
      <c r="C90" s="52"/>
      <c r="D90" s="23"/>
      <c r="E90" s="24">
        <v>119</v>
      </c>
      <c r="F90" s="22" t="s">
        <v>73</v>
      </c>
      <c r="G90" s="24">
        <v>119</v>
      </c>
      <c r="H90" s="30">
        <v>0</v>
      </c>
      <c r="I90" s="25">
        <f t="shared" si="1"/>
        <v>0</v>
      </c>
    </row>
    <row r="91" spans="1:9" ht="15.4" customHeight="1" x14ac:dyDescent="0.25">
      <c r="A91" s="17"/>
      <c r="B91" s="18" t="s">
        <v>74</v>
      </c>
      <c r="C91" s="17" t="s">
        <v>229</v>
      </c>
      <c r="D91" s="19" t="s">
        <v>243</v>
      </c>
      <c r="E91" s="19" t="s">
        <v>244</v>
      </c>
      <c r="F91" s="17" t="s">
        <v>232</v>
      </c>
      <c r="G91" s="19" t="s">
        <v>255</v>
      </c>
      <c r="H91" s="17" t="s">
        <v>0</v>
      </c>
      <c r="I91" s="19" t="s">
        <v>234</v>
      </c>
    </row>
    <row r="92" spans="1:9" ht="15.4" customHeight="1" x14ac:dyDescent="0.25">
      <c r="A92" s="11">
        <v>27</v>
      </c>
      <c r="B92" s="12" t="s">
        <v>250</v>
      </c>
      <c r="C92" s="13" t="s">
        <v>10</v>
      </c>
      <c r="D92" s="14">
        <v>35</v>
      </c>
      <c r="E92" s="15">
        <v>29.9</v>
      </c>
      <c r="F92" s="13" t="s">
        <v>52</v>
      </c>
      <c r="G92" s="15">
        <v>179.4</v>
      </c>
      <c r="H92" s="29">
        <v>0</v>
      </c>
      <c r="I92" s="16">
        <f>G92*H92</f>
        <v>0</v>
      </c>
    </row>
    <row r="93" spans="1:9" ht="15.4" customHeight="1" x14ac:dyDescent="0.25">
      <c r="A93" s="8"/>
      <c r="B93" s="9" t="s">
        <v>239</v>
      </c>
      <c r="C93" s="8" t="s">
        <v>229</v>
      </c>
      <c r="D93" s="26" t="s">
        <v>243</v>
      </c>
      <c r="E93" s="26" t="s">
        <v>244</v>
      </c>
      <c r="F93" s="8" t="s">
        <v>232</v>
      </c>
      <c r="G93" s="26" t="s">
        <v>255</v>
      </c>
      <c r="H93" s="8" t="s">
        <v>0</v>
      </c>
      <c r="I93" s="26" t="s">
        <v>234</v>
      </c>
    </row>
    <row r="94" spans="1:9" ht="15.4" customHeight="1" x14ac:dyDescent="0.25">
      <c r="A94" s="11">
        <v>29</v>
      </c>
      <c r="B94" s="12" t="s">
        <v>217</v>
      </c>
      <c r="C94" s="13"/>
      <c r="D94" s="14">
        <v>99</v>
      </c>
      <c r="E94" s="15">
        <v>59.9</v>
      </c>
      <c r="F94" s="13" t="s">
        <v>73</v>
      </c>
      <c r="G94" s="15">
        <v>59.9</v>
      </c>
      <c r="H94" s="29">
        <v>0</v>
      </c>
      <c r="I94" s="16">
        <f>G94*H94</f>
        <v>0</v>
      </c>
    </row>
    <row r="95" spans="1:9" ht="15.4" customHeight="1" x14ac:dyDescent="0.25">
      <c r="A95" s="17"/>
      <c r="B95" s="18" t="s">
        <v>75</v>
      </c>
      <c r="C95" s="17" t="s">
        <v>229</v>
      </c>
      <c r="D95" s="19" t="s">
        <v>243</v>
      </c>
      <c r="E95" s="19" t="s">
        <v>244</v>
      </c>
      <c r="F95" s="17" t="s">
        <v>232</v>
      </c>
      <c r="G95" s="19" t="s">
        <v>255</v>
      </c>
      <c r="H95" s="17" t="s">
        <v>0</v>
      </c>
      <c r="I95" s="19" t="s">
        <v>234</v>
      </c>
    </row>
    <row r="96" spans="1:9" ht="15.4" customHeight="1" x14ac:dyDescent="0.25">
      <c r="A96" s="11">
        <v>30</v>
      </c>
      <c r="B96" s="12" t="s">
        <v>76</v>
      </c>
      <c r="C96" s="13" t="s">
        <v>4</v>
      </c>
      <c r="D96" s="14">
        <v>11</v>
      </c>
      <c r="E96" s="15">
        <v>7.99</v>
      </c>
      <c r="F96" s="13" t="s">
        <v>52</v>
      </c>
      <c r="G96" s="15">
        <v>47.94</v>
      </c>
      <c r="H96" s="29">
        <v>0</v>
      </c>
      <c r="I96" s="16">
        <f>G96*H96</f>
        <v>0</v>
      </c>
    </row>
    <row r="97" spans="1:9" ht="15.4" customHeight="1" x14ac:dyDescent="0.25">
      <c r="A97" s="20">
        <v>31</v>
      </c>
      <c r="B97" s="21" t="s">
        <v>77</v>
      </c>
      <c r="C97" s="22" t="s">
        <v>10</v>
      </c>
      <c r="D97" s="23">
        <v>29.9</v>
      </c>
      <c r="E97" s="24">
        <v>25.9</v>
      </c>
      <c r="F97" s="22" t="s">
        <v>52</v>
      </c>
      <c r="G97" s="24">
        <v>155.4</v>
      </c>
      <c r="H97" s="30">
        <v>0</v>
      </c>
      <c r="I97" s="25">
        <f>G97*H97</f>
        <v>0</v>
      </c>
    </row>
    <row r="98" spans="1:9" ht="15.4" customHeight="1" x14ac:dyDescent="0.25">
      <c r="A98" s="8"/>
      <c r="B98" s="9" t="s">
        <v>78</v>
      </c>
      <c r="C98" s="8" t="s">
        <v>229</v>
      </c>
      <c r="D98" s="26" t="s">
        <v>243</v>
      </c>
      <c r="E98" s="26" t="s">
        <v>244</v>
      </c>
      <c r="F98" s="8" t="s">
        <v>232</v>
      </c>
      <c r="G98" s="26" t="s">
        <v>255</v>
      </c>
      <c r="H98" s="8" t="s">
        <v>0</v>
      </c>
      <c r="I98" s="26" t="s">
        <v>234</v>
      </c>
    </row>
    <row r="99" spans="1:9" ht="15.4" customHeight="1" x14ac:dyDescent="0.25">
      <c r="A99" s="11">
        <v>33</v>
      </c>
      <c r="B99" s="12" t="s">
        <v>79</v>
      </c>
      <c r="C99" s="13" t="s">
        <v>4</v>
      </c>
      <c r="D99" s="14">
        <v>11.9</v>
      </c>
      <c r="E99" s="15">
        <v>6.99</v>
      </c>
      <c r="F99" s="13" t="s">
        <v>52</v>
      </c>
      <c r="G99" s="15">
        <v>41.94</v>
      </c>
      <c r="H99" s="29">
        <v>0</v>
      </c>
      <c r="I99" s="16">
        <f>G99*H99</f>
        <v>0</v>
      </c>
    </row>
    <row r="100" spans="1:9" ht="15.4" customHeight="1" x14ac:dyDescent="0.25">
      <c r="A100" s="20">
        <v>34</v>
      </c>
      <c r="B100" s="21" t="s">
        <v>80</v>
      </c>
      <c r="C100" s="22" t="s">
        <v>4</v>
      </c>
      <c r="D100" s="23">
        <v>23.4</v>
      </c>
      <c r="E100" s="24">
        <v>19.899999999999999</v>
      </c>
      <c r="F100" s="22" t="s">
        <v>52</v>
      </c>
      <c r="G100" s="24">
        <v>119.4</v>
      </c>
      <c r="H100" s="30">
        <v>0</v>
      </c>
      <c r="I100" s="25">
        <f>G100*H100</f>
        <v>0</v>
      </c>
    </row>
    <row r="101" spans="1:9" ht="15.4" customHeight="1" x14ac:dyDescent="0.25">
      <c r="A101" s="11">
        <v>35</v>
      </c>
      <c r="B101" s="12" t="s">
        <v>81</v>
      </c>
      <c r="C101" s="13" t="s">
        <v>10</v>
      </c>
      <c r="D101" s="14">
        <v>27</v>
      </c>
      <c r="E101" s="15">
        <v>24.9</v>
      </c>
      <c r="F101" s="13" t="s">
        <v>52</v>
      </c>
      <c r="G101" s="15">
        <v>149.4</v>
      </c>
      <c r="H101" s="29">
        <v>0</v>
      </c>
      <c r="I101" s="16">
        <f>G101*H101</f>
        <v>0</v>
      </c>
    </row>
    <row r="102" spans="1:9" ht="15.4" customHeight="1" x14ac:dyDescent="0.25">
      <c r="A102" s="20">
        <v>36</v>
      </c>
      <c r="B102" s="21" t="s">
        <v>251</v>
      </c>
      <c r="C102" s="22" t="s">
        <v>4</v>
      </c>
      <c r="D102" s="23">
        <v>44.9</v>
      </c>
      <c r="E102" s="24">
        <v>29.9</v>
      </c>
      <c r="F102" s="22" t="s">
        <v>52</v>
      </c>
      <c r="G102" s="24">
        <v>179.4</v>
      </c>
      <c r="H102" s="30">
        <v>0</v>
      </c>
      <c r="I102" s="25">
        <f>G102*H102</f>
        <v>0</v>
      </c>
    </row>
    <row r="103" spans="1:9" ht="15.4" customHeight="1" x14ac:dyDescent="0.25">
      <c r="A103" s="11">
        <v>37</v>
      </c>
      <c r="B103" s="12" t="s">
        <v>252</v>
      </c>
      <c r="C103" s="13" t="s">
        <v>4</v>
      </c>
      <c r="D103" s="14">
        <v>44.9</v>
      </c>
      <c r="E103" s="15">
        <v>35</v>
      </c>
      <c r="F103" s="13" t="s">
        <v>52</v>
      </c>
      <c r="G103" s="15">
        <v>210</v>
      </c>
      <c r="H103" s="29">
        <v>0</v>
      </c>
      <c r="I103" s="16">
        <f>G103*H103</f>
        <v>0</v>
      </c>
    </row>
    <row r="104" spans="1:9" ht="15.4" customHeight="1" x14ac:dyDescent="0.25">
      <c r="A104" s="17"/>
      <c r="B104" s="18" t="s">
        <v>82</v>
      </c>
      <c r="C104" s="17" t="s">
        <v>229</v>
      </c>
      <c r="D104" s="19" t="s">
        <v>243</v>
      </c>
      <c r="E104" s="19" t="s">
        <v>244</v>
      </c>
      <c r="F104" s="17" t="s">
        <v>232</v>
      </c>
      <c r="G104" s="19" t="s">
        <v>255</v>
      </c>
      <c r="H104" s="17" t="s">
        <v>0</v>
      </c>
      <c r="I104" s="19" t="s">
        <v>234</v>
      </c>
    </row>
    <row r="105" spans="1:9" ht="15.4" customHeight="1" x14ac:dyDescent="0.25">
      <c r="A105" s="20">
        <v>39</v>
      </c>
      <c r="B105" s="21" t="s">
        <v>83</v>
      </c>
      <c r="C105" s="22" t="s">
        <v>10</v>
      </c>
      <c r="D105" s="23">
        <v>7.99</v>
      </c>
      <c r="E105" s="24">
        <v>5.99</v>
      </c>
      <c r="F105" s="22" t="s">
        <v>52</v>
      </c>
      <c r="G105" s="24">
        <v>35.94</v>
      </c>
      <c r="H105" s="30">
        <v>0</v>
      </c>
      <c r="I105" s="25">
        <f>G105*H105</f>
        <v>0</v>
      </c>
    </row>
    <row r="106" spans="1:9" ht="15.4" customHeight="1" x14ac:dyDescent="0.25">
      <c r="A106" s="11">
        <v>40</v>
      </c>
      <c r="B106" s="12" t="s">
        <v>84</v>
      </c>
      <c r="C106" s="13" t="s">
        <v>4</v>
      </c>
      <c r="D106" s="14">
        <v>11.9</v>
      </c>
      <c r="E106" s="15">
        <v>7.99</v>
      </c>
      <c r="F106" s="13" t="s">
        <v>52</v>
      </c>
      <c r="G106" s="15">
        <v>47.94</v>
      </c>
      <c r="H106" s="29">
        <v>0</v>
      </c>
      <c r="I106" s="16">
        <f>G106*H106</f>
        <v>0</v>
      </c>
    </row>
    <row r="107" spans="1:9" ht="15.4" customHeight="1" x14ac:dyDescent="0.25">
      <c r="A107" s="20">
        <v>41</v>
      </c>
      <c r="B107" s="21" t="s">
        <v>85</v>
      </c>
      <c r="C107" s="22" t="s">
        <v>4</v>
      </c>
      <c r="D107" s="23">
        <v>24.9</v>
      </c>
      <c r="E107" s="24">
        <v>17.899999999999999</v>
      </c>
      <c r="F107" s="22" t="s">
        <v>52</v>
      </c>
      <c r="G107" s="24">
        <v>107.4</v>
      </c>
      <c r="H107" s="30">
        <v>0</v>
      </c>
      <c r="I107" s="25">
        <f>G107*H107</f>
        <v>0</v>
      </c>
    </row>
    <row r="108" spans="1:9" ht="15.4" customHeight="1" x14ac:dyDescent="0.25">
      <c r="A108" s="11">
        <v>42</v>
      </c>
      <c r="B108" s="12" t="s">
        <v>253</v>
      </c>
      <c r="C108" s="13" t="s">
        <v>4</v>
      </c>
      <c r="D108" s="14">
        <v>26.9</v>
      </c>
      <c r="E108" s="15">
        <v>21.9</v>
      </c>
      <c r="F108" s="13" t="s">
        <v>52</v>
      </c>
      <c r="G108" s="15">
        <v>131.4</v>
      </c>
      <c r="H108" s="29">
        <v>0</v>
      </c>
      <c r="I108" s="16">
        <f>G108*H108</f>
        <v>0</v>
      </c>
    </row>
    <row r="109" spans="1:9" ht="15.4" customHeight="1" x14ac:dyDescent="0.25">
      <c r="A109" s="20">
        <v>43</v>
      </c>
      <c r="B109" s="21" t="s">
        <v>86</v>
      </c>
      <c r="C109" s="22" t="s">
        <v>4</v>
      </c>
      <c r="D109" s="23">
        <v>26.9</v>
      </c>
      <c r="E109" s="24">
        <v>22.9</v>
      </c>
      <c r="F109" s="22" t="s">
        <v>52</v>
      </c>
      <c r="G109" s="24">
        <v>137.4</v>
      </c>
      <c r="H109" s="30">
        <v>0</v>
      </c>
      <c r="I109" s="25">
        <f>G109*H109</f>
        <v>0</v>
      </c>
    </row>
    <row r="110" spans="1:9" ht="15.4" customHeight="1" x14ac:dyDescent="0.25">
      <c r="A110" s="8"/>
      <c r="B110" s="9" t="s">
        <v>87</v>
      </c>
      <c r="C110" s="8" t="s">
        <v>229</v>
      </c>
      <c r="D110" s="26" t="s">
        <v>243</v>
      </c>
      <c r="E110" s="26" t="s">
        <v>244</v>
      </c>
      <c r="F110" s="8" t="s">
        <v>232</v>
      </c>
      <c r="G110" s="26" t="s">
        <v>255</v>
      </c>
      <c r="H110" s="8" t="s">
        <v>0</v>
      </c>
      <c r="I110" s="26" t="s">
        <v>234</v>
      </c>
    </row>
    <row r="111" spans="1:9" ht="15.4" customHeight="1" x14ac:dyDescent="0.25">
      <c r="A111" s="11">
        <v>45</v>
      </c>
      <c r="B111" s="12" t="s">
        <v>88</v>
      </c>
      <c r="C111" s="13" t="s">
        <v>10</v>
      </c>
      <c r="D111" s="14">
        <v>7.9</v>
      </c>
      <c r="E111" s="15">
        <v>5.99</v>
      </c>
      <c r="F111" s="13" t="s">
        <v>52</v>
      </c>
      <c r="G111" s="15">
        <v>35.94</v>
      </c>
      <c r="H111" s="29">
        <v>0</v>
      </c>
      <c r="I111" s="16">
        <f>G111*H111</f>
        <v>0</v>
      </c>
    </row>
    <row r="112" spans="1:9" ht="15.4" customHeight="1" x14ac:dyDescent="0.25">
      <c r="A112" s="20">
        <v>46</v>
      </c>
      <c r="B112" s="21" t="s">
        <v>89</v>
      </c>
      <c r="C112" s="22" t="s">
        <v>10</v>
      </c>
      <c r="D112" s="23">
        <v>13.9</v>
      </c>
      <c r="E112" s="24">
        <v>9.9</v>
      </c>
      <c r="F112" s="22" t="s">
        <v>52</v>
      </c>
      <c r="G112" s="24">
        <v>59.4</v>
      </c>
      <c r="H112" s="30">
        <v>0</v>
      </c>
      <c r="I112" s="25">
        <f>G112*H112</f>
        <v>0</v>
      </c>
    </row>
    <row r="113" spans="1:9" ht="15.4" customHeight="1" x14ac:dyDescent="0.25">
      <c r="A113" s="11">
        <v>47</v>
      </c>
      <c r="B113" s="12" t="s">
        <v>90</v>
      </c>
      <c r="C113" s="13" t="s">
        <v>4</v>
      </c>
      <c r="D113" s="14">
        <v>7.9</v>
      </c>
      <c r="E113" s="15">
        <v>5.99</v>
      </c>
      <c r="F113" s="13" t="s">
        <v>52</v>
      </c>
      <c r="G113" s="15">
        <v>35.94</v>
      </c>
      <c r="H113" s="29">
        <v>0</v>
      </c>
      <c r="I113" s="16">
        <f>G113*H113</f>
        <v>0</v>
      </c>
    </row>
    <row r="114" spans="1:9" ht="15.4" customHeight="1" x14ac:dyDescent="0.25">
      <c r="A114" s="20">
        <v>48</v>
      </c>
      <c r="B114" s="21" t="s">
        <v>91</v>
      </c>
      <c r="C114" s="22" t="s">
        <v>4</v>
      </c>
      <c r="D114" s="23">
        <v>13.9</v>
      </c>
      <c r="E114" s="24">
        <v>9.9</v>
      </c>
      <c r="F114" s="22" t="s">
        <v>52</v>
      </c>
      <c r="G114" s="24">
        <v>59.4</v>
      </c>
      <c r="H114" s="30">
        <v>0</v>
      </c>
      <c r="I114" s="25">
        <f>G114*H114</f>
        <v>0</v>
      </c>
    </row>
    <row r="115" spans="1:9" ht="15.4" customHeight="1" x14ac:dyDescent="0.25">
      <c r="A115" s="17"/>
      <c r="B115" s="18" t="s">
        <v>92</v>
      </c>
      <c r="C115" s="17" t="s">
        <v>229</v>
      </c>
      <c r="D115" s="19" t="s">
        <v>243</v>
      </c>
      <c r="E115" s="19" t="s">
        <v>244</v>
      </c>
      <c r="F115" s="17" t="s">
        <v>232</v>
      </c>
      <c r="G115" s="19" t="s">
        <v>255</v>
      </c>
      <c r="H115" s="17" t="s">
        <v>0</v>
      </c>
      <c r="I115" s="19" t="s">
        <v>234</v>
      </c>
    </row>
    <row r="116" spans="1:9" ht="15.4" customHeight="1" x14ac:dyDescent="0.25">
      <c r="A116" s="11">
        <v>51</v>
      </c>
      <c r="B116" s="12" t="s">
        <v>93</v>
      </c>
      <c r="C116" s="13" t="s">
        <v>10</v>
      </c>
      <c r="D116" s="14">
        <v>24.9</v>
      </c>
      <c r="E116" s="15">
        <v>18.899999999999999</v>
      </c>
      <c r="F116" s="13" t="s">
        <v>52</v>
      </c>
      <c r="G116" s="15">
        <v>113.4</v>
      </c>
      <c r="H116" s="29">
        <v>0</v>
      </c>
      <c r="I116" s="16">
        <f>G116*H116</f>
        <v>0</v>
      </c>
    </row>
    <row r="117" spans="1:9" ht="15.4" customHeight="1" x14ac:dyDescent="0.25">
      <c r="A117" s="8"/>
      <c r="B117" s="9" t="s">
        <v>94</v>
      </c>
      <c r="C117" s="8" t="s">
        <v>229</v>
      </c>
      <c r="D117" s="26" t="s">
        <v>243</v>
      </c>
      <c r="E117" s="26" t="s">
        <v>244</v>
      </c>
      <c r="F117" s="8" t="s">
        <v>232</v>
      </c>
      <c r="G117" s="26" t="s">
        <v>255</v>
      </c>
      <c r="H117" s="8" t="s">
        <v>0</v>
      </c>
      <c r="I117" s="26" t="s">
        <v>234</v>
      </c>
    </row>
    <row r="118" spans="1:9" ht="15.4" customHeight="1" x14ac:dyDescent="0.25">
      <c r="A118" s="20">
        <v>52</v>
      </c>
      <c r="B118" s="21" t="s">
        <v>95</v>
      </c>
      <c r="C118" s="22" t="s">
        <v>10</v>
      </c>
      <c r="D118" s="23">
        <v>11</v>
      </c>
      <c r="E118" s="24">
        <v>7.99</v>
      </c>
      <c r="F118" s="22" t="s">
        <v>52</v>
      </c>
      <c r="G118" s="24">
        <v>47.94</v>
      </c>
      <c r="H118" s="30">
        <v>0</v>
      </c>
      <c r="I118" s="25">
        <f>G118*H118</f>
        <v>0</v>
      </c>
    </row>
    <row r="119" spans="1:9" ht="15.4" customHeight="1" x14ac:dyDescent="0.25">
      <c r="A119" s="17"/>
      <c r="B119" s="18" t="s">
        <v>96</v>
      </c>
      <c r="C119" s="17" t="s">
        <v>229</v>
      </c>
      <c r="D119" s="19" t="s">
        <v>243</v>
      </c>
      <c r="E119" s="19" t="s">
        <v>244</v>
      </c>
      <c r="F119" s="17" t="s">
        <v>232</v>
      </c>
      <c r="G119" s="19" t="s">
        <v>255</v>
      </c>
      <c r="H119" s="17" t="s">
        <v>0</v>
      </c>
      <c r="I119" s="19" t="s">
        <v>234</v>
      </c>
    </row>
    <row r="120" spans="1:9" ht="15.4" customHeight="1" x14ac:dyDescent="0.25">
      <c r="A120" s="11">
        <v>54</v>
      </c>
      <c r="B120" s="12" t="s">
        <v>97</v>
      </c>
      <c r="C120" s="13" t="s">
        <v>4</v>
      </c>
      <c r="D120" s="14">
        <v>23.9</v>
      </c>
      <c r="E120" s="15">
        <v>16.899999999999999</v>
      </c>
      <c r="F120" s="13" t="s">
        <v>52</v>
      </c>
      <c r="G120" s="15">
        <v>101.4</v>
      </c>
      <c r="H120" s="29">
        <v>0</v>
      </c>
      <c r="I120" s="16">
        <f>G120*H120</f>
        <v>0</v>
      </c>
    </row>
    <row r="121" spans="1:9" ht="15.4" customHeight="1" x14ac:dyDescent="0.25">
      <c r="A121" s="20">
        <v>55</v>
      </c>
      <c r="B121" s="21" t="s">
        <v>98</v>
      </c>
      <c r="C121" s="22" t="s">
        <v>4</v>
      </c>
      <c r="D121" s="23">
        <v>52</v>
      </c>
      <c r="E121" s="24">
        <v>29.9</v>
      </c>
      <c r="F121" s="22" t="s">
        <v>99</v>
      </c>
      <c r="G121" s="24">
        <v>89.7</v>
      </c>
      <c r="H121" s="30">
        <v>0</v>
      </c>
      <c r="I121" s="25">
        <f>G121*H121</f>
        <v>0</v>
      </c>
    </row>
    <row r="122" spans="1:9" ht="15.4" customHeight="1" x14ac:dyDescent="0.25">
      <c r="A122" s="11">
        <v>56</v>
      </c>
      <c r="B122" s="12" t="s">
        <v>100</v>
      </c>
      <c r="C122" s="13" t="s">
        <v>4</v>
      </c>
      <c r="D122" s="14">
        <v>17.899999999999999</v>
      </c>
      <c r="E122" s="15">
        <v>13.9</v>
      </c>
      <c r="F122" s="13" t="s">
        <v>52</v>
      </c>
      <c r="G122" s="15">
        <v>83.4</v>
      </c>
      <c r="H122" s="29">
        <v>0</v>
      </c>
      <c r="I122" s="16">
        <f>G122*H122</f>
        <v>0</v>
      </c>
    </row>
    <row r="123" spans="1:9" ht="15.4" customHeight="1" x14ac:dyDescent="0.25">
      <c r="A123" s="20">
        <v>57</v>
      </c>
      <c r="B123" s="21" t="s">
        <v>101</v>
      </c>
      <c r="C123" s="22" t="s">
        <v>4</v>
      </c>
      <c r="D123" s="23">
        <v>12.9</v>
      </c>
      <c r="E123" s="24">
        <v>9.9</v>
      </c>
      <c r="F123" s="22" t="s">
        <v>52</v>
      </c>
      <c r="G123" s="24">
        <v>59.4</v>
      </c>
      <c r="H123" s="30">
        <v>0</v>
      </c>
      <c r="I123" s="25">
        <f>G123*H123</f>
        <v>0</v>
      </c>
    </row>
    <row r="124" spans="1:9" ht="15.4" customHeight="1" x14ac:dyDescent="0.25">
      <c r="A124" s="11">
        <v>58</v>
      </c>
      <c r="B124" s="12" t="s">
        <v>102</v>
      </c>
      <c r="C124" s="13" t="s">
        <v>10</v>
      </c>
      <c r="D124" s="14">
        <v>12.9</v>
      </c>
      <c r="E124" s="15">
        <v>9.9</v>
      </c>
      <c r="F124" s="13" t="s">
        <v>52</v>
      </c>
      <c r="G124" s="15">
        <v>59.4</v>
      </c>
      <c r="H124" s="29">
        <v>0</v>
      </c>
      <c r="I124" s="16">
        <f>G124*H124</f>
        <v>0</v>
      </c>
    </row>
    <row r="125" spans="1:9" ht="15.4" customHeight="1" x14ac:dyDescent="0.25">
      <c r="A125" s="8"/>
      <c r="B125" s="9" t="s">
        <v>103</v>
      </c>
      <c r="C125" s="8" t="s">
        <v>229</v>
      </c>
      <c r="D125" s="26" t="s">
        <v>243</v>
      </c>
      <c r="E125" s="26" t="s">
        <v>244</v>
      </c>
      <c r="F125" s="8" t="s">
        <v>232</v>
      </c>
      <c r="G125" s="26" t="s">
        <v>255</v>
      </c>
      <c r="H125" s="8" t="s">
        <v>0</v>
      </c>
      <c r="I125" s="26" t="s">
        <v>234</v>
      </c>
    </row>
    <row r="126" spans="1:9" ht="15.4" customHeight="1" x14ac:dyDescent="0.25">
      <c r="A126" s="20">
        <v>60</v>
      </c>
      <c r="B126" s="21" t="s">
        <v>104</v>
      </c>
      <c r="C126" s="22" t="s">
        <v>4</v>
      </c>
      <c r="D126" s="23">
        <v>11.9</v>
      </c>
      <c r="E126" s="24">
        <v>5.99</v>
      </c>
      <c r="F126" s="22" t="s">
        <v>52</v>
      </c>
      <c r="G126" s="24">
        <v>35.94</v>
      </c>
      <c r="H126" s="30">
        <v>0</v>
      </c>
      <c r="I126" s="25">
        <f>G126*H126</f>
        <v>0</v>
      </c>
    </row>
    <row r="127" spans="1:9" ht="15.4" customHeight="1" x14ac:dyDescent="0.25">
      <c r="A127" s="11">
        <v>61</v>
      </c>
      <c r="B127" s="12" t="s">
        <v>105</v>
      </c>
      <c r="C127" s="13" t="s">
        <v>4</v>
      </c>
      <c r="D127" s="14">
        <v>15.9</v>
      </c>
      <c r="E127" s="15">
        <v>8.99</v>
      </c>
      <c r="F127" s="13" t="s">
        <v>52</v>
      </c>
      <c r="G127" s="15">
        <v>53.94</v>
      </c>
      <c r="H127" s="29">
        <v>0</v>
      </c>
      <c r="I127" s="16">
        <f>G127*H127</f>
        <v>0</v>
      </c>
    </row>
    <row r="128" spans="1:9" ht="15.4" customHeight="1" x14ac:dyDescent="0.25">
      <c r="A128" s="20">
        <v>62</v>
      </c>
      <c r="B128" s="21" t="s">
        <v>106</v>
      </c>
      <c r="C128" s="22" t="s">
        <v>4</v>
      </c>
      <c r="D128" s="23">
        <v>19.899999999999999</v>
      </c>
      <c r="E128" s="24">
        <v>15.9</v>
      </c>
      <c r="F128" s="22" t="s">
        <v>52</v>
      </c>
      <c r="G128" s="24">
        <v>95.4</v>
      </c>
      <c r="H128" s="30">
        <v>0</v>
      </c>
      <c r="I128" s="25">
        <f>G128*H128</f>
        <v>0</v>
      </c>
    </row>
    <row r="129" spans="1:9" ht="15.4" customHeight="1" x14ac:dyDescent="0.25">
      <c r="A129" s="11">
        <v>63</v>
      </c>
      <c r="B129" s="12" t="s">
        <v>107</v>
      </c>
      <c r="C129" s="13" t="s">
        <v>10</v>
      </c>
      <c r="D129" s="14">
        <v>39.9</v>
      </c>
      <c r="E129" s="15">
        <v>29.9</v>
      </c>
      <c r="F129" s="13" t="s">
        <v>52</v>
      </c>
      <c r="G129" s="15">
        <v>179.4</v>
      </c>
      <c r="H129" s="29">
        <v>0</v>
      </c>
      <c r="I129" s="16">
        <f>G129*H129</f>
        <v>0</v>
      </c>
    </row>
    <row r="130" spans="1:9" ht="15.4" customHeight="1" x14ac:dyDescent="0.25">
      <c r="A130" s="17"/>
      <c r="B130" s="18" t="s">
        <v>124</v>
      </c>
      <c r="C130" s="17" t="s">
        <v>229</v>
      </c>
      <c r="D130" s="19" t="s">
        <v>243</v>
      </c>
      <c r="E130" s="19" t="s">
        <v>244</v>
      </c>
      <c r="F130" s="17" t="s">
        <v>232</v>
      </c>
      <c r="G130" s="19" t="s">
        <v>255</v>
      </c>
      <c r="H130" s="17" t="s">
        <v>0</v>
      </c>
      <c r="I130" s="19" t="s">
        <v>234</v>
      </c>
    </row>
    <row r="131" spans="1:9" ht="15.4" customHeight="1" x14ac:dyDescent="0.25">
      <c r="A131" s="20">
        <v>65</v>
      </c>
      <c r="B131" s="21" t="s">
        <v>125</v>
      </c>
      <c r="C131" s="22" t="s">
        <v>23</v>
      </c>
      <c r="D131" s="23">
        <v>7.99</v>
      </c>
      <c r="E131" s="24">
        <v>3.99</v>
      </c>
      <c r="F131" s="22" t="s">
        <v>52</v>
      </c>
      <c r="G131" s="24">
        <v>23.94</v>
      </c>
      <c r="H131" s="30">
        <v>0</v>
      </c>
      <c r="I131" s="25">
        <f>G131*H131</f>
        <v>0</v>
      </c>
    </row>
    <row r="132" spans="1:9" ht="15.4" customHeight="1" x14ac:dyDescent="0.25">
      <c r="A132" s="11">
        <v>66</v>
      </c>
      <c r="B132" s="12" t="s">
        <v>126</v>
      </c>
      <c r="C132" s="13" t="s">
        <v>23</v>
      </c>
      <c r="D132" s="14">
        <v>7.99</v>
      </c>
      <c r="E132" s="15">
        <v>5.99</v>
      </c>
      <c r="F132" s="13" t="s">
        <v>52</v>
      </c>
      <c r="G132" s="15">
        <v>35.94</v>
      </c>
      <c r="H132" s="29">
        <v>0</v>
      </c>
      <c r="I132" s="16">
        <f>G132*H132</f>
        <v>0</v>
      </c>
    </row>
    <row r="133" spans="1:9" ht="15.4" customHeight="1" x14ac:dyDescent="0.25">
      <c r="A133" s="20">
        <v>67</v>
      </c>
      <c r="B133" s="21" t="s">
        <v>127</v>
      </c>
      <c r="C133" s="22" t="s">
        <v>23</v>
      </c>
      <c r="D133" s="23">
        <v>15.99</v>
      </c>
      <c r="E133" s="24">
        <v>7.99</v>
      </c>
      <c r="F133" s="22" t="s">
        <v>52</v>
      </c>
      <c r="G133" s="24">
        <v>47.94</v>
      </c>
      <c r="H133" s="30">
        <v>0</v>
      </c>
      <c r="I133" s="25">
        <f>G133*H133</f>
        <v>0</v>
      </c>
    </row>
    <row r="134" spans="1:9" ht="15.4" customHeight="1" x14ac:dyDescent="0.25">
      <c r="A134" s="8"/>
      <c r="B134" s="9" t="s">
        <v>108</v>
      </c>
      <c r="C134" s="8" t="s">
        <v>229</v>
      </c>
      <c r="D134" s="26" t="s">
        <v>243</v>
      </c>
      <c r="E134" s="26" t="s">
        <v>244</v>
      </c>
      <c r="F134" s="8" t="s">
        <v>232</v>
      </c>
      <c r="G134" s="26" t="s">
        <v>255</v>
      </c>
      <c r="H134" s="8" t="s">
        <v>0</v>
      </c>
      <c r="I134" s="26" t="s">
        <v>234</v>
      </c>
    </row>
    <row r="135" spans="1:9" ht="15.4" customHeight="1" x14ac:dyDescent="0.25">
      <c r="A135" s="11">
        <v>68</v>
      </c>
      <c r="B135" s="12" t="s">
        <v>20</v>
      </c>
      <c r="C135" s="13" t="s">
        <v>10</v>
      </c>
      <c r="D135" s="14">
        <v>8.9</v>
      </c>
      <c r="E135" s="15">
        <v>5.99</v>
      </c>
      <c r="F135" s="13" t="s">
        <v>52</v>
      </c>
      <c r="G135" s="15">
        <v>35.94</v>
      </c>
      <c r="H135" s="29">
        <v>0</v>
      </c>
      <c r="I135" s="16">
        <f>G135*H135</f>
        <v>0</v>
      </c>
    </row>
    <row r="136" spans="1:9" ht="15.4" customHeight="1" x14ac:dyDescent="0.25">
      <c r="A136" s="20">
        <v>69</v>
      </c>
      <c r="B136" s="21" t="s">
        <v>109</v>
      </c>
      <c r="C136" s="22" t="s">
        <v>4</v>
      </c>
      <c r="D136" s="23">
        <v>9.9</v>
      </c>
      <c r="E136" s="24">
        <v>5.99</v>
      </c>
      <c r="F136" s="22" t="s">
        <v>52</v>
      </c>
      <c r="G136" s="24">
        <v>35.94</v>
      </c>
      <c r="H136" s="30">
        <v>0</v>
      </c>
      <c r="I136" s="25">
        <f>G136*H136</f>
        <v>0</v>
      </c>
    </row>
    <row r="137" spans="1:9" ht="15.4" customHeight="1" x14ac:dyDescent="0.25">
      <c r="A137" s="11">
        <v>70</v>
      </c>
      <c r="B137" s="12" t="s">
        <v>110</v>
      </c>
      <c r="C137" s="13" t="s">
        <v>4</v>
      </c>
      <c r="D137" s="14">
        <v>18.899999999999999</v>
      </c>
      <c r="E137" s="15">
        <v>9.9</v>
      </c>
      <c r="F137" s="13" t="s">
        <v>52</v>
      </c>
      <c r="G137" s="15">
        <v>59.4</v>
      </c>
      <c r="H137" s="29">
        <v>0</v>
      </c>
      <c r="I137" s="16">
        <f>G137*H137</f>
        <v>0</v>
      </c>
    </row>
    <row r="138" spans="1:9" ht="15.4" customHeight="1" x14ac:dyDescent="0.25">
      <c r="A138" s="17"/>
      <c r="B138" s="18" t="s">
        <v>111</v>
      </c>
      <c r="C138" s="17" t="s">
        <v>229</v>
      </c>
      <c r="D138" s="19" t="s">
        <v>243</v>
      </c>
      <c r="E138" s="19" t="s">
        <v>244</v>
      </c>
      <c r="F138" s="17" t="s">
        <v>232</v>
      </c>
      <c r="G138" s="19" t="s">
        <v>255</v>
      </c>
      <c r="H138" s="17" t="s">
        <v>0</v>
      </c>
      <c r="I138" s="19" t="s">
        <v>234</v>
      </c>
    </row>
    <row r="139" spans="1:9" ht="15.4" customHeight="1" x14ac:dyDescent="0.25">
      <c r="A139" s="20">
        <v>72</v>
      </c>
      <c r="B139" s="21" t="s">
        <v>112</v>
      </c>
      <c r="C139" s="22" t="s">
        <v>4</v>
      </c>
      <c r="D139" s="23">
        <v>9.99</v>
      </c>
      <c r="E139" s="24">
        <v>5.99</v>
      </c>
      <c r="F139" s="22" t="s">
        <v>52</v>
      </c>
      <c r="G139" s="24">
        <v>35.94</v>
      </c>
      <c r="H139" s="30">
        <v>0</v>
      </c>
      <c r="I139" s="25">
        <f t="shared" ref="I139:I147" si="2">G139*H139</f>
        <v>0</v>
      </c>
    </row>
    <row r="140" spans="1:9" ht="15.4" customHeight="1" x14ac:dyDescent="0.25">
      <c r="A140" s="11">
        <v>73</v>
      </c>
      <c r="B140" s="12" t="s">
        <v>113</v>
      </c>
      <c r="C140" s="13" t="s">
        <v>4</v>
      </c>
      <c r="D140" s="14">
        <v>31</v>
      </c>
      <c r="E140" s="15">
        <v>24.9</v>
      </c>
      <c r="F140" s="13" t="s">
        <v>52</v>
      </c>
      <c r="G140" s="15">
        <v>149.4</v>
      </c>
      <c r="H140" s="29">
        <v>0</v>
      </c>
      <c r="I140" s="16">
        <f t="shared" si="2"/>
        <v>0</v>
      </c>
    </row>
    <row r="141" spans="1:9" ht="15.4" customHeight="1" x14ac:dyDescent="0.25">
      <c r="A141" s="20">
        <v>74</v>
      </c>
      <c r="B141" s="21" t="s">
        <v>114</v>
      </c>
      <c r="C141" s="22" t="s">
        <v>10</v>
      </c>
      <c r="D141" s="23">
        <v>9.9</v>
      </c>
      <c r="E141" s="24">
        <v>3.99</v>
      </c>
      <c r="F141" s="22" t="s">
        <v>52</v>
      </c>
      <c r="G141" s="24">
        <v>23.94</v>
      </c>
      <c r="H141" s="30">
        <v>0</v>
      </c>
      <c r="I141" s="25">
        <f t="shared" si="2"/>
        <v>0</v>
      </c>
    </row>
    <row r="142" spans="1:9" ht="15.4" customHeight="1" x14ac:dyDescent="0.25">
      <c r="A142" s="11">
        <v>75</v>
      </c>
      <c r="B142" s="12" t="s">
        <v>115</v>
      </c>
      <c r="C142" s="13" t="s">
        <v>10</v>
      </c>
      <c r="D142" s="14">
        <v>9.9</v>
      </c>
      <c r="E142" s="15">
        <v>3.99</v>
      </c>
      <c r="F142" s="13" t="s">
        <v>52</v>
      </c>
      <c r="G142" s="15">
        <v>23.94</v>
      </c>
      <c r="H142" s="29">
        <v>0</v>
      </c>
      <c r="I142" s="16">
        <f t="shared" si="2"/>
        <v>0</v>
      </c>
    </row>
    <row r="143" spans="1:9" ht="15.4" customHeight="1" x14ac:dyDescent="0.25">
      <c r="A143" s="20">
        <v>77</v>
      </c>
      <c r="B143" s="21" t="s">
        <v>116</v>
      </c>
      <c r="C143" s="22" t="s">
        <v>4</v>
      </c>
      <c r="D143" s="23">
        <v>8.99</v>
      </c>
      <c r="E143" s="24">
        <v>5.99</v>
      </c>
      <c r="F143" s="22" t="s">
        <v>52</v>
      </c>
      <c r="G143" s="24">
        <v>35.94</v>
      </c>
      <c r="H143" s="30">
        <v>0</v>
      </c>
      <c r="I143" s="25">
        <f t="shared" si="2"/>
        <v>0</v>
      </c>
    </row>
    <row r="144" spans="1:9" ht="15.4" customHeight="1" x14ac:dyDescent="0.25">
      <c r="A144" s="11">
        <v>78</v>
      </c>
      <c r="B144" s="12" t="s">
        <v>117</v>
      </c>
      <c r="C144" s="13" t="s">
        <v>4</v>
      </c>
      <c r="D144" s="14">
        <v>9</v>
      </c>
      <c r="E144" s="15">
        <v>5.99</v>
      </c>
      <c r="F144" s="13" t="s">
        <v>52</v>
      </c>
      <c r="G144" s="15">
        <v>35.94</v>
      </c>
      <c r="H144" s="29">
        <v>0</v>
      </c>
      <c r="I144" s="16">
        <f t="shared" si="2"/>
        <v>0</v>
      </c>
    </row>
    <row r="145" spans="1:9" ht="15.4" customHeight="1" x14ac:dyDescent="0.25">
      <c r="A145" s="20">
        <v>79</v>
      </c>
      <c r="B145" s="21" t="s">
        <v>118</v>
      </c>
      <c r="C145" s="22" t="s">
        <v>4</v>
      </c>
      <c r="D145" s="23">
        <v>11.9</v>
      </c>
      <c r="E145" s="24">
        <v>5.99</v>
      </c>
      <c r="F145" s="22" t="s">
        <v>52</v>
      </c>
      <c r="G145" s="24">
        <v>35.94</v>
      </c>
      <c r="H145" s="30">
        <v>0</v>
      </c>
      <c r="I145" s="25">
        <f t="shared" si="2"/>
        <v>0</v>
      </c>
    </row>
    <row r="146" spans="1:9" ht="15.4" customHeight="1" x14ac:dyDescent="0.25">
      <c r="A146" s="11">
        <v>80</v>
      </c>
      <c r="B146" s="12" t="s">
        <v>119</v>
      </c>
      <c r="C146" s="13" t="s">
        <v>4</v>
      </c>
      <c r="D146" s="14">
        <v>11.9</v>
      </c>
      <c r="E146" s="15">
        <v>5.99</v>
      </c>
      <c r="F146" s="13" t="s">
        <v>52</v>
      </c>
      <c r="G146" s="15">
        <v>35.94</v>
      </c>
      <c r="H146" s="29">
        <v>0</v>
      </c>
      <c r="I146" s="16">
        <f t="shared" si="2"/>
        <v>0</v>
      </c>
    </row>
    <row r="147" spans="1:9" ht="15.4" customHeight="1" x14ac:dyDescent="0.25">
      <c r="A147" s="20">
        <v>81</v>
      </c>
      <c r="B147" s="21" t="s">
        <v>120</v>
      </c>
      <c r="C147" s="22" t="s">
        <v>4</v>
      </c>
      <c r="D147" s="23">
        <v>12.99</v>
      </c>
      <c r="E147" s="24">
        <v>8.99</v>
      </c>
      <c r="F147" s="22" t="s">
        <v>52</v>
      </c>
      <c r="G147" s="24">
        <v>53.94</v>
      </c>
      <c r="H147" s="30">
        <v>0</v>
      </c>
      <c r="I147" s="25">
        <f t="shared" si="2"/>
        <v>0</v>
      </c>
    </row>
    <row r="148" spans="1:9" ht="15.4" customHeight="1" x14ac:dyDescent="0.25">
      <c r="A148" s="8"/>
      <c r="B148" s="9" t="s">
        <v>200</v>
      </c>
      <c r="C148" s="8" t="s">
        <v>229</v>
      </c>
      <c r="D148" s="26" t="s">
        <v>243</v>
      </c>
      <c r="E148" s="26" t="s">
        <v>244</v>
      </c>
      <c r="F148" s="8" t="s">
        <v>232</v>
      </c>
      <c r="G148" s="26" t="s">
        <v>255</v>
      </c>
      <c r="H148" s="8" t="s">
        <v>0</v>
      </c>
      <c r="I148" s="26" t="s">
        <v>234</v>
      </c>
    </row>
    <row r="149" spans="1:9" ht="15.4" customHeight="1" x14ac:dyDescent="0.25">
      <c r="A149" s="11">
        <v>83</v>
      </c>
      <c r="B149" s="12" t="s">
        <v>201</v>
      </c>
      <c r="C149" s="13" t="s">
        <v>4</v>
      </c>
      <c r="D149" s="14"/>
      <c r="E149" s="15">
        <v>6.99</v>
      </c>
      <c r="F149" s="13" t="s">
        <v>52</v>
      </c>
      <c r="G149" s="15">
        <v>41.94</v>
      </c>
      <c r="H149" s="29">
        <v>0</v>
      </c>
      <c r="I149" s="16">
        <f>G149*H149</f>
        <v>0</v>
      </c>
    </row>
    <row r="150" spans="1:9" ht="15.4" customHeight="1" x14ac:dyDescent="0.25">
      <c r="A150" s="20">
        <v>84</v>
      </c>
      <c r="B150" s="21" t="s">
        <v>202</v>
      </c>
      <c r="C150" s="22" t="s">
        <v>10</v>
      </c>
      <c r="D150" s="23"/>
      <c r="E150" s="24">
        <v>6.99</v>
      </c>
      <c r="F150" s="22" t="s">
        <v>52</v>
      </c>
      <c r="G150" s="24">
        <v>41.94</v>
      </c>
      <c r="H150" s="30">
        <v>0</v>
      </c>
      <c r="I150" s="25">
        <f>G150*H150</f>
        <v>0</v>
      </c>
    </row>
    <row r="151" spans="1:9" ht="15.4" customHeight="1" x14ac:dyDescent="0.25">
      <c r="A151" s="11">
        <v>85</v>
      </c>
      <c r="B151" s="12" t="s">
        <v>203</v>
      </c>
      <c r="C151" s="13" t="s">
        <v>4</v>
      </c>
      <c r="D151" s="14"/>
      <c r="E151" s="15">
        <v>12.9</v>
      </c>
      <c r="F151" s="13" t="s">
        <v>52</v>
      </c>
      <c r="G151" s="15">
        <v>77.400000000000006</v>
      </c>
      <c r="H151" s="29">
        <v>0</v>
      </c>
      <c r="I151" s="16">
        <f>G151*H151</f>
        <v>0</v>
      </c>
    </row>
    <row r="152" spans="1:9" ht="15.4" customHeight="1" x14ac:dyDescent="0.25">
      <c r="A152" s="17"/>
      <c r="B152" s="18" t="s">
        <v>121</v>
      </c>
      <c r="C152" s="17" t="s">
        <v>229</v>
      </c>
      <c r="D152" s="19" t="s">
        <v>243</v>
      </c>
      <c r="E152" s="19" t="s">
        <v>244</v>
      </c>
      <c r="F152" s="17" t="s">
        <v>232</v>
      </c>
      <c r="G152" s="19" t="s">
        <v>255</v>
      </c>
      <c r="H152" s="17" t="s">
        <v>0</v>
      </c>
      <c r="I152" s="19" t="s">
        <v>234</v>
      </c>
    </row>
    <row r="153" spans="1:9" ht="15.4" customHeight="1" x14ac:dyDescent="0.25">
      <c r="A153" s="20">
        <v>86</v>
      </c>
      <c r="B153" s="21" t="s">
        <v>122</v>
      </c>
      <c r="C153" s="22" t="s">
        <v>23</v>
      </c>
      <c r="D153" s="23">
        <v>6.99</v>
      </c>
      <c r="E153" s="24">
        <v>3.99</v>
      </c>
      <c r="F153" s="22" t="s">
        <v>52</v>
      </c>
      <c r="G153" s="24">
        <v>23.94</v>
      </c>
      <c r="H153" s="30">
        <v>0</v>
      </c>
      <c r="I153" s="25">
        <f>G153*H153</f>
        <v>0</v>
      </c>
    </row>
    <row r="154" spans="1:9" ht="15.4" customHeight="1" x14ac:dyDescent="0.25">
      <c r="A154" s="11">
        <v>87</v>
      </c>
      <c r="B154" s="12" t="s">
        <v>123</v>
      </c>
      <c r="C154" s="13" t="s">
        <v>23</v>
      </c>
      <c r="D154" s="14">
        <v>19.899999999999999</v>
      </c>
      <c r="E154" s="15">
        <v>8.9</v>
      </c>
      <c r="F154" s="13" t="s">
        <v>52</v>
      </c>
      <c r="G154" s="15">
        <v>53.4</v>
      </c>
      <c r="H154" s="29">
        <v>0</v>
      </c>
      <c r="I154" s="16">
        <f>G154*H154</f>
        <v>0</v>
      </c>
    </row>
    <row r="155" spans="1:9" ht="15.4" customHeight="1" x14ac:dyDescent="0.25">
      <c r="A155" s="8"/>
      <c r="B155" s="9" t="s">
        <v>128</v>
      </c>
      <c r="C155" s="8" t="s">
        <v>229</v>
      </c>
      <c r="D155" s="26" t="s">
        <v>243</v>
      </c>
      <c r="E155" s="26" t="s">
        <v>244</v>
      </c>
      <c r="F155" s="8" t="s">
        <v>232</v>
      </c>
      <c r="G155" s="26" t="s">
        <v>255</v>
      </c>
      <c r="H155" s="8" t="s">
        <v>0</v>
      </c>
      <c r="I155" s="26" t="s">
        <v>234</v>
      </c>
    </row>
    <row r="156" spans="1:9" ht="15.4" customHeight="1" x14ac:dyDescent="0.25">
      <c r="A156" s="11">
        <v>89</v>
      </c>
      <c r="B156" s="12" t="s">
        <v>129</v>
      </c>
      <c r="C156" s="13" t="s">
        <v>10</v>
      </c>
      <c r="D156" s="14">
        <v>9.9</v>
      </c>
      <c r="E156" s="15">
        <v>4.99</v>
      </c>
      <c r="F156" s="13" t="s">
        <v>52</v>
      </c>
      <c r="G156" s="15">
        <v>29.94</v>
      </c>
      <c r="H156" s="29">
        <v>0</v>
      </c>
      <c r="I156" s="16">
        <f>G156*H156</f>
        <v>0</v>
      </c>
    </row>
    <row r="157" spans="1:9" ht="15.4" customHeight="1" x14ac:dyDescent="0.25">
      <c r="A157" s="20">
        <v>90</v>
      </c>
      <c r="B157" s="21" t="s">
        <v>130</v>
      </c>
      <c r="C157" s="22" t="s">
        <v>4</v>
      </c>
      <c r="D157" s="23">
        <v>11.9</v>
      </c>
      <c r="E157" s="24">
        <v>6.99</v>
      </c>
      <c r="F157" s="22" t="s">
        <v>52</v>
      </c>
      <c r="G157" s="24">
        <v>41.94</v>
      </c>
      <c r="H157" s="30">
        <v>0</v>
      </c>
      <c r="I157" s="25">
        <f>G157*H157</f>
        <v>0</v>
      </c>
    </row>
    <row r="158" spans="1:9" ht="15.4" customHeight="1" x14ac:dyDescent="0.25">
      <c r="A158" s="11">
        <v>91</v>
      </c>
      <c r="B158" s="12" t="s">
        <v>131</v>
      </c>
      <c r="C158" s="13" t="s">
        <v>23</v>
      </c>
      <c r="D158" s="14">
        <v>12.9</v>
      </c>
      <c r="E158" s="15">
        <v>6.99</v>
      </c>
      <c r="F158" s="13" t="s">
        <v>52</v>
      </c>
      <c r="G158" s="15">
        <v>41.94</v>
      </c>
      <c r="H158" s="29">
        <v>0</v>
      </c>
      <c r="I158" s="16">
        <f>G158*H158</f>
        <v>0</v>
      </c>
    </row>
    <row r="159" spans="1:9" ht="15.4" customHeight="1" x14ac:dyDescent="0.25">
      <c r="A159" s="17"/>
      <c r="B159" s="18" t="s">
        <v>132</v>
      </c>
      <c r="C159" s="17" t="s">
        <v>229</v>
      </c>
      <c r="D159" s="19" t="s">
        <v>243</v>
      </c>
      <c r="E159" s="19" t="s">
        <v>244</v>
      </c>
      <c r="F159" s="17" t="s">
        <v>232</v>
      </c>
      <c r="G159" s="19" t="s">
        <v>255</v>
      </c>
      <c r="H159" s="17" t="s">
        <v>0</v>
      </c>
      <c r="I159" s="19" t="s">
        <v>234</v>
      </c>
    </row>
    <row r="160" spans="1:9" ht="15.4" customHeight="1" x14ac:dyDescent="0.25">
      <c r="A160" s="20">
        <v>93</v>
      </c>
      <c r="B160" s="21" t="s">
        <v>133</v>
      </c>
      <c r="C160" s="22" t="s">
        <v>4</v>
      </c>
      <c r="D160" s="23">
        <v>8.99</v>
      </c>
      <c r="E160" s="24">
        <v>2.99</v>
      </c>
      <c r="F160" s="22" t="s">
        <v>52</v>
      </c>
      <c r="G160" s="24">
        <v>17.940000000000001</v>
      </c>
      <c r="H160" s="30">
        <v>0</v>
      </c>
      <c r="I160" s="25">
        <f>G160*H160</f>
        <v>0</v>
      </c>
    </row>
    <row r="161" spans="1:9" ht="15.4" customHeight="1" x14ac:dyDescent="0.25">
      <c r="A161" s="11">
        <v>94</v>
      </c>
      <c r="B161" s="12" t="s">
        <v>134</v>
      </c>
      <c r="C161" s="13" t="s">
        <v>4</v>
      </c>
      <c r="D161" s="14">
        <v>8.99</v>
      </c>
      <c r="E161" s="15">
        <v>4.99</v>
      </c>
      <c r="F161" s="13" t="s">
        <v>52</v>
      </c>
      <c r="G161" s="15">
        <v>29.94</v>
      </c>
      <c r="H161" s="29">
        <v>0</v>
      </c>
      <c r="I161" s="16">
        <f>G161*H161</f>
        <v>0</v>
      </c>
    </row>
    <row r="162" spans="1:9" ht="15.4" customHeight="1" x14ac:dyDescent="0.25">
      <c r="A162" s="20">
        <v>95</v>
      </c>
      <c r="B162" s="21" t="s">
        <v>135</v>
      </c>
      <c r="C162" s="22" t="s">
        <v>4</v>
      </c>
      <c r="D162" s="23">
        <v>9.9</v>
      </c>
      <c r="E162" s="24">
        <v>5.99</v>
      </c>
      <c r="F162" s="22" t="s">
        <v>52</v>
      </c>
      <c r="G162" s="24">
        <v>35.94</v>
      </c>
      <c r="H162" s="30">
        <v>0</v>
      </c>
      <c r="I162" s="25">
        <f>G162*H162</f>
        <v>0</v>
      </c>
    </row>
    <row r="163" spans="1:9" ht="15.4" customHeight="1" x14ac:dyDescent="0.25">
      <c r="A163" s="11">
        <v>96</v>
      </c>
      <c r="B163" s="12" t="s">
        <v>136</v>
      </c>
      <c r="C163" s="13" t="s">
        <v>4</v>
      </c>
      <c r="D163" s="14">
        <v>8.99</v>
      </c>
      <c r="E163" s="15">
        <v>5.99</v>
      </c>
      <c r="F163" s="13" t="s">
        <v>52</v>
      </c>
      <c r="G163" s="15">
        <v>35.94</v>
      </c>
      <c r="H163" s="29">
        <v>0</v>
      </c>
      <c r="I163" s="16">
        <f>G163*H163</f>
        <v>0</v>
      </c>
    </row>
    <row r="164" spans="1:9" ht="15.4" customHeight="1" x14ac:dyDescent="0.25">
      <c r="A164" s="8"/>
      <c r="B164" s="9" t="s">
        <v>208</v>
      </c>
      <c r="C164" s="8" t="s">
        <v>229</v>
      </c>
      <c r="D164" s="26" t="s">
        <v>243</v>
      </c>
      <c r="E164" s="26" t="s">
        <v>244</v>
      </c>
      <c r="F164" s="8" t="s">
        <v>232</v>
      </c>
      <c r="G164" s="26" t="s">
        <v>255</v>
      </c>
      <c r="H164" s="8" t="s">
        <v>0</v>
      </c>
      <c r="I164" s="26" t="s">
        <v>234</v>
      </c>
    </row>
    <row r="165" spans="1:9" ht="15.4" customHeight="1" x14ac:dyDescent="0.25">
      <c r="A165" s="20">
        <v>98</v>
      </c>
      <c r="B165" s="21" t="s">
        <v>209</v>
      </c>
      <c r="C165" s="22" t="s">
        <v>4</v>
      </c>
      <c r="D165" s="23">
        <v>9.99</v>
      </c>
      <c r="E165" s="24">
        <v>5.99</v>
      </c>
      <c r="F165" s="22" t="s">
        <v>52</v>
      </c>
      <c r="G165" s="24">
        <v>35.94</v>
      </c>
      <c r="H165" s="30">
        <v>0</v>
      </c>
      <c r="I165" s="25">
        <f>G165*H165</f>
        <v>0</v>
      </c>
    </row>
    <row r="166" spans="1:9" ht="15.4" customHeight="1" x14ac:dyDescent="0.25">
      <c r="A166" s="11">
        <v>99</v>
      </c>
      <c r="B166" s="12" t="s">
        <v>210</v>
      </c>
      <c r="C166" s="13" t="s">
        <v>4</v>
      </c>
      <c r="D166" s="14">
        <v>9.9</v>
      </c>
      <c r="E166" s="15">
        <v>6.99</v>
      </c>
      <c r="F166" s="13" t="s">
        <v>52</v>
      </c>
      <c r="G166" s="15">
        <v>41.94</v>
      </c>
      <c r="H166" s="29">
        <v>0</v>
      </c>
      <c r="I166" s="16">
        <f>G166*H166</f>
        <v>0</v>
      </c>
    </row>
    <row r="167" spans="1:9" ht="15.4" customHeight="1" x14ac:dyDescent="0.25">
      <c r="A167" s="17"/>
      <c r="B167" s="18" t="s">
        <v>197</v>
      </c>
      <c r="C167" s="17" t="s">
        <v>229</v>
      </c>
      <c r="D167" s="19" t="s">
        <v>243</v>
      </c>
      <c r="E167" s="19" t="s">
        <v>244</v>
      </c>
      <c r="F167" s="17" t="s">
        <v>232</v>
      </c>
      <c r="G167" s="19" t="s">
        <v>255</v>
      </c>
      <c r="H167" s="17" t="s">
        <v>0</v>
      </c>
      <c r="I167" s="19" t="s">
        <v>234</v>
      </c>
    </row>
    <row r="168" spans="1:9" ht="15.4" customHeight="1" x14ac:dyDescent="0.25">
      <c r="A168" s="20">
        <v>100</v>
      </c>
      <c r="B168" s="21" t="s">
        <v>198</v>
      </c>
      <c r="C168" s="22" t="s">
        <v>4</v>
      </c>
      <c r="D168" s="23">
        <v>14.9</v>
      </c>
      <c r="E168" s="24">
        <v>7.99</v>
      </c>
      <c r="F168" s="22" t="s">
        <v>52</v>
      </c>
      <c r="G168" s="24">
        <v>47.94</v>
      </c>
      <c r="H168" s="30">
        <v>0</v>
      </c>
      <c r="I168" s="25">
        <f>G168*H168</f>
        <v>0</v>
      </c>
    </row>
    <row r="169" spans="1:9" ht="15.4" customHeight="1" x14ac:dyDescent="0.25">
      <c r="A169" s="11">
        <v>101</v>
      </c>
      <c r="B169" s="12" t="s">
        <v>199</v>
      </c>
      <c r="C169" s="13" t="s">
        <v>4</v>
      </c>
      <c r="D169" s="14">
        <v>15.9</v>
      </c>
      <c r="E169" s="15">
        <v>9.9</v>
      </c>
      <c r="F169" s="13" t="s">
        <v>52</v>
      </c>
      <c r="G169" s="15">
        <v>59.4</v>
      </c>
      <c r="H169" s="29">
        <v>0</v>
      </c>
      <c r="I169" s="16">
        <f>G169*H169</f>
        <v>0</v>
      </c>
    </row>
    <row r="170" spans="1:9" ht="15.4" customHeight="1" x14ac:dyDescent="0.25">
      <c r="A170" s="8"/>
      <c r="B170" s="9" t="s">
        <v>238</v>
      </c>
      <c r="C170" s="8" t="s">
        <v>229</v>
      </c>
      <c r="D170" s="26" t="s">
        <v>243</v>
      </c>
      <c r="E170" s="26" t="s">
        <v>244</v>
      </c>
      <c r="F170" s="8" t="s">
        <v>232</v>
      </c>
      <c r="G170" s="26" t="s">
        <v>255</v>
      </c>
      <c r="H170" s="8" t="s">
        <v>0</v>
      </c>
      <c r="I170" s="26" t="s">
        <v>234</v>
      </c>
    </row>
    <row r="171" spans="1:9" ht="15.4" customHeight="1" x14ac:dyDescent="0.25">
      <c r="A171" s="20">
        <v>103</v>
      </c>
      <c r="B171" s="21" t="s">
        <v>191</v>
      </c>
      <c r="C171" s="22" t="s">
        <v>10</v>
      </c>
      <c r="D171" s="23">
        <v>7.95</v>
      </c>
      <c r="E171" s="24">
        <v>5.99</v>
      </c>
      <c r="F171" s="22" t="s">
        <v>52</v>
      </c>
      <c r="G171" s="24">
        <v>35.94</v>
      </c>
      <c r="H171" s="30">
        <v>0</v>
      </c>
      <c r="I171" s="25">
        <f t="shared" ref="I171:I176" si="3">G171*H171</f>
        <v>0</v>
      </c>
    </row>
    <row r="172" spans="1:9" ht="15.4" customHeight="1" x14ac:dyDescent="0.25">
      <c r="A172" s="11">
        <v>104</v>
      </c>
      <c r="B172" s="12" t="s">
        <v>192</v>
      </c>
      <c r="C172" s="13" t="s">
        <v>10</v>
      </c>
      <c r="D172" s="14">
        <v>11.99</v>
      </c>
      <c r="E172" s="15">
        <v>5.99</v>
      </c>
      <c r="F172" s="13" t="s">
        <v>52</v>
      </c>
      <c r="G172" s="15">
        <v>35.94</v>
      </c>
      <c r="H172" s="29">
        <v>0</v>
      </c>
      <c r="I172" s="16">
        <f t="shared" si="3"/>
        <v>0</v>
      </c>
    </row>
    <row r="173" spans="1:9" ht="15.4" customHeight="1" x14ac:dyDescent="0.25">
      <c r="A173" s="20">
        <v>105</v>
      </c>
      <c r="B173" s="21" t="s">
        <v>193</v>
      </c>
      <c r="C173" s="22" t="s">
        <v>10</v>
      </c>
      <c r="D173" s="23">
        <v>13.1</v>
      </c>
      <c r="E173" s="24">
        <v>8.99</v>
      </c>
      <c r="F173" s="22" t="s">
        <v>52</v>
      </c>
      <c r="G173" s="24">
        <v>53.94</v>
      </c>
      <c r="H173" s="30">
        <v>0</v>
      </c>
      <c r="I173" s="25">
        <f t="shared" si="3"/>
        <v>0</v>
      </c>
    </row>
    <row r="174" spans="1:9" ht="15.4" customHeight="1" x14ac:dyDescent="0.25">
      <c r="A174" s="11">
        <v>106</v>
      </c>
      <c r="B174" s="12" t="s">
        <v>194</v>
      </c>
      <c r="C174" s="13" t="s">
        <v>23</v>
      </c>
      <c r="D174" s="14">
        <v>14.3</v>
      </c>
      <c r="E174" s="15">
        <v>8.99</v>
      </c>
      <c r="F174" s="13" t="s">
        <v>52</v>
      </c>
      <c r="G174" s="15">
        <v>53.94</v>
      </c>
      <c r="H174" s="29">
        <v>0</v>
      </c>
      <c r="I174" s="16">
        <f t="shared" si="3"/>
        <v>0</v>
      </c>
    </row>
    <row r="175" spans="1:9" ht="15.4" customHeight="1" x14ac:dyDescent="0.25">
      <c r="A175" s="20">
        <v>108</v>
      </c>
      <c r="B175" s="21" t="s">
        <v>195</v>
      </c>
      <c r="C175" s="22" t="s">
        <v>10</v>
      </c>
      <c r="D175" s="23">
        <v>21</v>
      </c>
      <c r="E175" s="24">
        <v>14.9</v>
      </c>
      <c r="F175" s="22" t="s">
        <v>52</v>
      </c>
      <c r="G175" s="24">
        <v>89.4</v>
      </c>
      <c r="H175" s="30">
        <v>0</v>
      </c>
      <c r="I175" s="25">
        <f t="shared" si="3"/>
        <v>0</v>
      </c>
    </row>
    <row r="176" spans="1:9" ht="15.4" customHeight="1" x14ac:dyDescent="0.25">
      <c r="A176" s="11">
        <v>109</v>
      </c>
      <c r="B176" s="12" t="s">
        <v>196</v>
      </c>
      <c r="C176" s="13" t="s">
        <v>23</v>
      </c>
      <c r="D176" s="14">
        <v>24</v>
      </c>
      <c r="E176" s="15">
        <v>19.899999999999999</v>
      </c>
      <c r="F176" s="13" t="s">
        <v>52</v>
      </c>
      <c r="G176" s="15">
        <v>119.4</v>
      </c>
      <c r="H176" s="29">
        <v>0</v>
      </c>
      <c r="I176" s="16">
        <f t="shared" si="3"/>
        <v>0</v>
      </c>
    </row>
    <row r="177" spans="1:9" ht="15.4" customHeight="1" x14ac:dyDescent="0.25">
      <c r="A177" s="17"/>
      <c r="B177" s="18" t="s">
        <v>215</v>
      </c>
      <c r="C177" s="17" t="s">
        <v>229</v>
      </c>
      <c r="D177" s="19" t="s">
        <v>243</v>
      </c>
      <c r="E177" s="19" t="s">
        <v>244</v>
      </c>
      <c r="F177" s="17" t="s">
        <v>232</v>
      </c>
      <c r="G177" s="19" t="s">
        <v>255</v>
      </c>
      <c r="H177" s="17" t="s">
        <v>0</v>
      </c>
      <c r="I177" s="19" t="s">
        <v>234</v>
      </c>
    </row>
    <row r="178" spans="1:9" ht="15.4" customHeight="1" x14ac:dyDescent="0.25">
      <c r="A178" s="11">
        <v>110</v>
      </c>
      <c r="B178" s="12" t="s">
        <v>216</v>
      </c>
      <c r="C178" s="13" t="s">
        <v>4</v>
      </c>
      <c r="D178" s="14">
        <v>15.9</v>
      </c>
      <c r="E178" s="15">
        <v>7.99</v>
      </c>
      <c r="F178" s="13" t="s">
        <v>52</v>
      </c>
      <c r="G178" s="15">
        <v>47.94</v>
      </c>
      <c r="H178" s="29">
        <v>0</v>
      </c>
      <c r="I178" s="16">
        <f>G178*H178</f>
        <v>0</v>
      </c>
    </row>
    <row r="179" spans="1:9" ht="15.4" customHeight="1" x14ac:dyDescent="0.25">
      <c r="A179" s="8"/>
      <c r="B179" s="9" t="s">
        <v>137</v>
      </c>
      <c r="C179" s="8" t="s">
        <v>229</v>
      </c>
      <c r="D179" s="26" t="s">
        <v>243</v>
      </c>
      <c r="E179" s="26" t="s">
        <v>244</v>
      </c>
      <c r="F179" s="8" t="s">
        <v>232</v>
      </c>
      <c r="G179" s="26" t="s">
        <v>255</v>
      </c>
      <c r="H179" s="8" t="s">
        <v>0</v>
      </c>
      <c r="I179" s="10" t="s">
        <v>234</v>
      </c>
    </row>
    <row r="180" spans="1:9" ht="15.4" customHeight="1" x14ac:dyDescent="0.25">
      <c r="A180" s="20">
        <v>111</v>
      </c>
      <c r="B180" s="21" t="s">
        <v>138</v>
      </c>
      <c r="C180" s="22" t="s">
        <v>4</v>
      </c>
      <c r="D180" s="23">
        <v>8.9</v>
      </c>
      <c r="E180" s="24">
        <v>3.99</v>
      </c>
      <c r="F180" s="22" t="s">
        <v>52</v>
      </c>
      <c r="G180" s="24">
        <v>23.94</v>
      </c>
      <c r="H180" s="30">
        <v>0</v>
      </c>
      <c r="I180" s="25">
        <f>G180*H180</f>
        <v>0</v>
      </c>
    </row>
    <row r="181" spans="1:9" ht="15.4" customHeight="1" x14ac:dyDescent="0.25">
      <c r="A181" s="11">
        <v>112</v>
      </c>
      <c r="B181" s="12" t="s">
        <v>139</v>
      </c>
      <c r="C181" s="13" t="s">
        <v>10</v>
      </c>
      <c r="D181" s="14">
        <v>7.95</v>
      </c>
      <c r="E181" s="15">
        <v>3.99</v>
      </c>
      <c r="F181" s="13" t="s">
        <v>52</v>
      </c>
      <c r="G181" s="15">
        <v>23.94</v>
      </c>
      <c r="H181" s="29">
        <v>0</v>
      </c>
      <c r="I181" s="16">
        <f>G181*H181</f>
        <v>0</v>
      </c>
    </row>
    <row r="182" spans="1:9" ht="15.4" customHeight="1" x14ac:dyDescent="0.25">
      <c r="A182" s="20">
        <v>113</v>
      </c>
      <c r="B182" s="21" t="s">
        <v>140</v>
      </c>
      <c r="C182" s="22" t="s">
        <v>10</v>
      </c>
      <c r="D182" s="23">
        <v>8.9</v>
      </c>
      <c r="E182" s="24">
        <v>5.99</v>
      </c>
      <c r="F182" s="22" t="s">
        <v>52</v>
      </c>
      <c r="G182" s="24">
        <v>35.94</v>
      </c>
      <c r="H182" s="30">
        <v>0</v>
      </c>
      <c r="I182" s="25">
        <f>G182*H182</f>
        <v>0</v>
      </c>
    </row>
    <row r="183" spans="1:9" ht="15.4" customHeight="1" x14ac:dyDescent="0.25">
      <c r="A183" s="11">
        <v>114</v>
      </c>
      <c r="B183" s="12" t="s">
        <v>141</v>
      </c>
      <c r="C183" s="13" t="s">
        <v>10</v>
      </c>
      <c r="D183" s="14">
        <v>11.9</v>
      </c>
      <c r="E183" s="15">
        <v>7.99</v>
      </c>
      <c r="F183" s="13" t="s">
        <v>52</v>
      </c>
      <c r="G183" s="15">
        <v>47.94</v>
      </c>
      <c r="H183" s="29">
        <v>0</v>
      </c>
      <c r="I183" s="16">
        <f>G183*H183</f>
        <v>0</v>
      </c>
    </row>
    <row r="184" spans="1:9" ht="15.4" customHeight="1" x14ac:dyDescent="0.25">
      <c r="A184" s="17"/>
      <c r="B184" s="18" t="s">
        <v>237</v>
      </c>
      <c r="C184" s="17" t="s">
        <v>229</v>
      </c>
      <c r="D184" s="19" t="s">
        <v>243</v>
      </c>
      <c r="E184" s="19" t="s">
        <v>244</v>
      </c>
      <c r="F184" s="17" t="s">
        <v>232</v>
      </c>
      <c r="G184" s="19" t="s">
        <v>255</v>
      </c>
      <c r="H184" s="17" t="s">
        <v>0</v>
      </c>
      <c r="I184" s="27" t="s">
        <v>234</v>
      </c>
    </row>
    <row r="185" spans="1:9" ht="15.4" customHeight="1" x14ac:dyDescent="0.25">
      <c r="A185" s="11">
        <v>116</v>
      </c>
      <c r="B185" s="12" t="s">
        <v>144</v>
      </c>
      <c r="C185" s="13" t="s">
        <v>10</v>
      </c>
      <c r="D185" s="14">
        <v>7.99</v>
      </c>
      <c r="E185" s="15">
        <v>3.99</v>
      </c>
      <c r="F185" s="13" t="s">
        <v>52</v>
      </c>
      <c r="G185" s="15">
        <v>23.94</v>
      </c>
      <c r="H185" s="29">
        <v>0</v>
      </c>
      <c r="I185" s="16">
        <f>G185*H185</f>
        <v>0</v>
      </c>
    </row>
    <row r="186" spans="1:9" ht="15.4" customHeight="1" x14ac:dyDescent="0.25">
      <c r="A186" s="20">
        <v>117</v>
      </c>
      <c r="B186" s="21" t="s">
        <v>142</v>
      </c>
      <c r="C186" s="22" t="s">
        <v>10</v>
      </c>
      <c r="D186" s="23">
        <v>7.9</v>
      </c>
      <c r="E186" s="24">
        <v>4.99</v>
      </c>
      <c r="F186" s="22" t="s">
        <v>52</v>
      </c>
      <c r="G186" s="24">
        <v>29.94</v>
      </c>
      <c r="H186" s="30">
        <v>0</v>
      </c>
      <c r="I186" s="25">
        <f>G186*H186</f>
        <v>0</v>
      </c>
    </row>
    <row r="187" spans="1:9" ht="15.4" customHeight="1" x14ac:dyDescent="0.25">
      <c r="A187" s="11">
        <v>118</v>
      </c>
      <c r="B187" s="12" t="s">
        <v>218</v>
      </c>
      <c r="C187" s="13" t="s">
        <v>10</v>
      </c>
      <c r="D187" s="14">
        <v>11.9</v>
      </c>
      <c r="E187" s="15">
        <v>7.99</v>
      </c>
      <c r="F187" s="13" t="s">
        <v>52</v>
      </c>
      <c r="G187" s="15">
        <v>47.94</v>
      </c>
      <c r="H187" s="29">
        <v>0</v>
      </c>
      <c r="I187" s="16">
        <f>G187*H187</f>
        <v>0</v>
      </c>
    </row>
    <row r="188" spans="1:9" ht="15.4" customHeight="1" x14ac:dyDescent="0.25">
      <c r="A188" s="8"/>
      <c r="B188" s="9" t="s">
        <v>143</v>
      </c>
      <c r="C188" s="8" t="s">
        <v>229</v>
      </c>
      <c r="D188" s="26" t="s">
        <v>243</v>
      </c>
      <c r="E188" s="26" t="s">
        <v>244</v>
      </c>
      <c r="F188" s="8" t="s">
        <v>232</v>
      </c>
      <c r="G188" s="26" t="s">
        <v>255</v>
      </c>
      <c r="H188" s="8" t="s">
        <v>0</v>
      </c>
      <c r="I188" s="10" t="s">
        <v>234</v>
      </c>
    </row>
    <row r="189" spans="1:9" ht="15.4" customHeight="1" x14ac:dyDescent="0.25">
      <c r="A189" s="11">
        <v>119</v>
      </c>
      <c r="B189" s="12" t="s">
        <v>145</v>
      </c>
      <c r="C189" s="13" t="s">
        <v>23</v>
      </c>
      <c r="D189" s="14">
        <v>5.99</v>
      </c>
      <c r="E189" s="15">
        <v>3.99</v>
      </c>
      <c r="F189" s="13" t="s">
        <v>52</v>
      </c>
      <c r="G189" s="15">
        <v>23.94</v>
      </c>
      <c r="H189" s="29">
        <v>0</v>
      </c>
      <c r="I189" s="16">
        <f>G189*H189</f>
        <v>0</v>
      </c>
    </row>
    <row r="190" spans="1:9" ht="15.4" customHeight="1" x14ac:dyDescent="0.25">
      <c r="A190" s="17"/>
      <c r="B190" s="18" t="s">
        <v>146</v>
      </c>
      <c r="C190" s="17" t="s">
        <v>229</v>
      </c>
      <c r="D190" s="19" t="s">
        <v>243</v>
      </c>
      <c r="E190" s="19" t="s">
        <v>244</v>
      </c>
      <c r="F190" s="17" t="s">
        <v>232</v>
      </c>
      <c r="G190" s="19" t="s">
        <v>255</v>
      </c>
      <c r="H190" s="17" t="s">
        <v>0</v>
      </c>
      <c r="I190" s="19" t="s">
        <v>234</v>
      </c>
    </row>
    <row r="191" spans="1:9" ht="15.4" customHeight="1" x14ac:dyDescent="0.25">
      <c r="A191" s="11">
        <v>121</v>
      </c>
      <c r="B191" s="12" t="s">
        <v>147</v>
      </c>
      <c r="C191" s="13" t="s">
        <v>4</v>
      </c>
      <c r="D191" s="14">
        <v>8.99</v>
      </c>
      <c r="E191" s="15">
        <v>3.99</v>
      </c>
      <c r="F191" s="13" t="s">
        <v>52</v>
      </c>
      <c r="G191" s="15">
        <v>23.94</v>
      </c>
      <c r="H191" s="29">
        <v>0</v>
      </c>
      <c r="I191" s="16">
        <f t="shared" ref="I191:I200" si="4">G191*H191</f>
        <v>0</v>
      </c>
    </row>
    <row r="192" spans="1:9" ht="15.4" customHeight="1" x14ac:dyDescent="0.25">
      <c r="A192" s="20">
        <v>122</v>
      </c>
      <c r="B192" s="21" t="s">
        <v>148</v>
      </c>
      <c r="C192" s="22" t="s">
        <v>4</v>
      </c>
      <c r="D192" s="23">
        <v>8.99</v>
      </c>
      <c r="E192" s="24">
        <v>4.99</v>
      </c>
      <c r="F192" s="22" t="s">
        <v>52</v>
      </c>
      <c r="G192" s="24">
        <v>29.94</v>
      </c>
      <c r="H192" s="30">
        <v>0</v>
      </c>
      <c r="I192" s="25">
        <f t="shared" si="4"/>
        <v>0</v>
      </c>
    </row>
    <row r="193" spans="1:9" ht="15.4" customHeight="1" x14ac:dyDescent="0.25">
      <c r="A193" s="11">
        <v>123</v>
      </c>
      <c r="B193" s="12" t="s">
        <v>149</v>
      </c>
      <c r="C193" s="13" t="s">
        <v>4</v>
      </c>
      <c r="D193" s="14">
        <v>7.99</v>
      </c>
      <c r="E193" s="15">
        <v>4.99</v>
      </c>
      <c r="F193" s="13" t="s">
        <v>52</v>
      </c>
      <c r="G193" s="15">
        <v>29.94</v>
      </c>
      <c r="H193" s="29">
        <v>0</v>
      </c>
      <c r="I193" s="16">
        <f t="shared" si="4"/>
        <v>0</v>
      </c>
    </row>
    <row r="194" spans="1:9" ht="15.4" customHeight="1" x14ac:dyDescent="0.25">
      <c r="A194" s="20">
        <v>124</v>
      </c>
      <c r="B194" s="21" t="s">
        <v>150</v>
      </c>
      <c r="C194" s="22" t="s">
        <v>4</v>
      </c>
      <c r="D194" s="23">
        <v>11.99</v>
      </c>
      <c r="E194" s="24">
        <v>5.99</v>
      </c>
      <c r="F194" s="22" t="s">
        <v>52</v>
      </c>
      <c r="G194" s="24">
        <v>35.94</v>
      </c>
      <c r="H194" s="30">
        <v>0</v>
      </c>
      <c r="I194" s="25">
        <f t="shared" si="4"/>
        <v>0</v>
      </c>
    </row>
    <row r="195" spans="1:9" ht="15.4" customHeight="1" x14ac:dyDescent="0.25">
      <c r="A195" s="11">
        <v>125</v>
      </c>
      <c r="B195" s="12" t="s">
        <v>165</v>
      </c>
      <c r="C195" s="13" t="s">
        <v>4</v>
      </c>
      <c r="D195" s="14">
        <v>27.9</v>
      </c>
      <c r="E195" s="15">
        <v>15.9</v>
      </c>
      <c r="F195" s="13" t="s">
        <v>52</v>
      </c>
      <c r="G195" s="15">
        <v>95.4</v>
      </c>
      <c r="H195" s="29">
        <v>0</v>
      </c>
      <c r="I195" s="16">
        <f>G195*H195</f>
        <v>0</v>
      </c>
    </row>
    <row r="196" spans="1:9" ht="15.4" customHeight="1" x14ac:dyDescent="0.25">
      <c r="A196" s="20">
        <v>127</v>
      </c>
      <c r="B196" s="21" t="s">
        <v>151</v>
      </c>
      <c r="C196" s="22" t="s">
        <v>4</v>
      </c>
      <c r="D196" s="23">
        <v>8.9</v>
      </c>
      <c r="E196" s="24">
        <v>4.99</v>
      </c>
      <c r="F196" s="22" t="s">
        <v>52</v>
      </c>
      <c r="G196" s="24">
        <v>29.94</v>
      </c>
      <c r="H196" s="30">
        <v>0</v>
      </c>
      <c r="I196" s="25">
        <f t="shared" si="4"/>
        <v>0</v>
      </c>
    </row>
    <row r="197" spans="1:9" ht="15.4" customHeight="1" x14ac:dyDescent="0.25">
      <c r="A197" s="11">
        <v>128</v>
      </c>
      <c r="B197" s="12" t="s">
        <v>152</v>
      </c>
      <c r="C197" s="13" t="s">
        <v>4</v>
      </c>
      <c r="D197" s="14">
        <v>11.9</v>
      </c>
      <c r="E197" s="15">
        <v>5.95</v>
      </c>
      <c r="F197" s="13" t="s">
        <v>52</v>
      </c>
      <c r="G197" s="15">
        <v>35.700000000000003</v>
      </c>
      <c r="H197" s="29">
        <v>0</v>
      </c>
      <c r="I197" s="16">
        <f t="shared" si="4"/>
        <v>0</v>
      </c>
    </row>
    <row r="198" spans="1:9" ht="15.4" customHeight="1" x14ac:dyDescent="0.25">
      <c r="A198" s="20">
        <v>129</v>
      </c>
      <c r="B198" s="21" t="s">
        <v>153</v>
      </c>
      <c r="C198" s="22" t="s">
        <v>4</v>
      </c>
      <c r="D198" s="23">
        <v>12</v>
      </c>
      <c r="E198" s="24">
        <v>5.99</v>
      </c>
      <c r="F198" s="22" t="s">
        <v>52</v>
      </c>
      <c r="G198" s="24">
        <v>35.94</v>
      </c>
      <c r="H198" s="30">
        <v>0</v>
      </c>
      <c r="I198" s="25">
        <f t="shared" si="4"/>
        <v>0</v>
      </c>
    </row>
    <row r="199" spans="1:9" ht="15.4" customHeight="1" x14ac:dyDescent="0.25">
      <c r="A199" s="11">
        <v>130</v>
      </c>
      <c r="B199" s="12" t="s">
        <v>154</v>
      </c>
      <c r="C199" s="13" t="s">
        <v>4</v>
      </c>
      <c r="D199" s="14">
        <v>15</v>
      </c>
      <c r="E199" s="15">
        <v>9.9</v>
      </c>
      <c r="F199" s="13" t="s">
        <v>52</v>
      </c>
      <c r="G199" s="15">
        <v>59.4</v>
      </c>
      <c r="H199" s="29">
        <v>0</v>
      </c>
      <c r="I199" s="16">
        <f t="shared" si="4"/>
        <v>0</v>
      </c>
    </row>
    <row r="200" spans="1:9" ht="15.4" customHeight="1" x14ac:dyDescent="0.25">
      <c r="A200" s="20">
        <v>131</v>
      </c>
      <c r="B200" s="21" t="s">
        <v>155</v>
      </c>
      <c r="C200" s="22" t="s">
        <v>4</v>
      </c>
      <c r="D200" s="23">
        <v>22</v>
      </c>
      <c r="E200" s="24">
        <v>16.899999999999999</v>
      </c>
      <c r="F200" s="22" t="s">
        <v>52</v>
      </c>
      <c r="G200" s="24">
        <v>101.4</v>
      </c>
      <c r="H200" s="30">
        <v>0</v>
      </c>
      <c r="I200" s="25">
        <f t="shared" si="4"/>
        <v>0</v>
      </c>
    </row>
    <row r="201" spans="1:9" ht="15.4" customHeight="1" x14ac:dyDescent="0.25">
      <c r="A201" s="8"/>
      <c r="B201" s="9" t="s">
        <v>157</v>
      </c>
      <c r="C201" s="8" t="s">
        <v>229</v>
      </c>
      <c r="D201" s="26" t="s">
        <v>243</v>
      </c>
      <c r="E201" s="26" t="s">
        <v>244</v>
      </c>
      <c r="F201" s="8" t="s">
        <v>232</v>
      </c>
      <c r="G201" s="26" t="s">
        <v>255</v>
      </c>
      <c r="H201" s="8" t="s">
        <v>0</v>
      </c>
      <c r="I201" s="26" t="s">
        <v>234</v>
      </c>
    </row>
    <row r="202" spans="1:9" ht="15.4" customHeight="1" x14ac:dyDescent="0.25">
      <c r="A202" s="11">
        <v>133</v>
      </c>
      <c r="B202" s="12" t="s">
        <v>158</v>
      </c>
      <c r="C202" s="13" t="s">
        <v>4</v>
      </c>
      <c r="D202" s="14">
        <v>18.899999999999999</v>
      </c>
      <c r="E202" s="15">
        <v>9.9</v>
      </c>
      <c r="F202" s="13" t="s">
        <v>52</v>
      </c>
      <c r="G202" s="15">
        <v>59.4</v>
      </c>
      <c r="H202" s="29">
        <v>0</v>
      </c>
      <c r="I202" s="16">
        <f t="shared" ref="I202:I211" si="5">G202*H202</f>
        <v>0</v>
      </c>
    </row>
    <row r="203" spans="1:9" ht="15.4" customHeight="1" x14ac:dyDescent="0.25">
      <c r="A203" s="20">
        <v>134</v>
      </c>
      <c r="B203" s="21" t="s">
        <v>159</v>
      </c>
      <c r="C203" s="22" t="s">
        <v>4</v>
      </c>
      <c r="D203" s="23">
        <v>9.9</v>
      </c>
      <c r="E203" s="24">
        <v>4.99</v>
      </c>
      <c r="F203" s="22" t="s">
        <v>52</v>
      </c>
      <c r="G203" s="24">
        <v>29.94</v>
      </c>
      <c r="H203" s="30">
        <v>0</v>
      </c>
      <c r="I203" s="25">
        <f t="shared" si="5"/>
        <v>0</v>
      </c>
    </row>
    <row r="204" spans="1:9" ht="15.4" customHeight="1" x14ac:dyDescent="0.25">
      <c r="A204" s="11">
        <v>135</v>
      </c>
      <c r="B204" s="12" t="s">
        <v>160</v>
      </c>
      <c r="C204" s="13" t="s">
        <v>4</v>
      </c>
      <c r="D204" s="14">
        <v>11.9</v>
      </c>
      <c r="E204" s="15">
        <v>7.99</v>
      </c>
      <c r="F204" s="13" t="s">
        <v>52</v>
      </c>
      <c r="G204" s="15">
        <v>47.94</v>
      </c>
      <c r="H204" s="29">
        <v>0</v>
      </c>
      <c r="I204" s="16">
        <f t="shared" si="5"/>
        <v>0</v>
      </c>
    </row>
    <row r="205" spans="1:9" ht="15.4" customHeight="1" x14ac:dyDescent="0.25">
      <c r="A205" s="20">
        <v>136</v>
      </c>
      <c r="B205" s="21" t="s">
        <v>161</v>
      </c>
      <c r="C205" s="22" t="s">
        <v>4</v>
      </c>
      <c r="D205" s="23">
        <v>15.9</v>
      </c>
      <c r="E205" s="24">
        <v>11.9</v>
      </c>
      <c r="F205" s="22" t="s">
        <v>52</v>
      </c>
      <c r="G205" s="24">
        <v>71.400000000000006</v>
      </c>
      <c r="H205" s="30">
        <v>0</v>
      </c>
      <c r="I205" s="25">
        <f t="shared" si="5"/>
        <v>0</v>
      </c>
    </row>
    <row r="206" spans="1:9" ht="15.4" customHeight="1" x14ac:dyDescent="0.25">
      <c r="A206" s="11">
        <v>137</v>
      </c>
      <c r="B206" s="12" t="s">
        <v>162</v>
      </c>
      <c r="C206" s="13" t="s">
        <v>4</v>
      </c>
      <c r="D206" s="14">
        <v>21.9</v>
      </c>
      <c r="E206" s="15">
        <v>15.9</v>
      </c>
      <c r="F206" s="13" t="s">
        <v>52</v>
      </c>
      <c r="G206" s="15">
        <v>95.4</v>
      </c>
      <c r="H206" s="29">
        <v>0</v>
      </c>
      <c r="I206" s="16">
        <f t="shared" si="5"/>
        <v>0</v>
      </c>
    </row>
    <row r="207" spans="1:9" ht="15.4" customHeight="1" x14ac:dyDescent="0.25">
      <c r="A207" s="20">
        <v>139</v>
      </c>
      <c r="B207" s="21" t="s">
        <v>156</v>
      </c>
      <c r="C207" s="22" t="s">
        <v>4</v>
      </c>
      <c r="D207" s="23">
        <v>27.5</v>
      </c>
      <c r="E207" s="24">
        <v>13.9</v>
      </c>
      <c r="F207" s="22" t="s">
        <v>52</v>
      </c>
      <c r="G207" s="24">
        <v>83.4</v>
      </c>
      <c r="H207" s="30">
        <v>0</v>
      </c>
      <c r="I207" s="25">
        <f>G207*H207</f>
        <v>0</v>
      </c>
    </row>
    <row r="208" spans="1:9" ht="15.4" customHeight="1" x14ac:dyDescent="0.25">
      <c r="A208" s="11">
        <v>140</v>
      </c>
      <c r="B208" s="12" t="s">
        <v>163</v>
      </c>
      <c r="C208" s="13" t="s">
        <v>4</v>
      </c>
      <c r="D208" s="14">
        <v>19.899999999999999</v>
      </c>
      <c r="E208" s="15">
        <v>13.9</v>
      </c>
      <c r="F208" s="13" t="s">
        <v>52</v>
      </c>
      <c r="G208" s="15">
        <v>83.4</v>
      </c>
      <c r="H208" s="29">
        <v>0</v>
      </c>
      <c r="I208" s="16">
        <f t="shared" si="5"/>
        <v>0</v>
      </c>
    </row>
    <row r="209" spans="1:9" ht="15.4" customHeight="1" x14ac:dyDescent="0.25">
      <c r="A209" s="20">
        <v>141</v>
      </c>
      <c r="B209" s="21" t="s">
        <v>166</v>
      </c>
      <c r="C209" s="22" t="s">
        <v>4</v>
      </c>
      <c r="D209" s="23">
        <v>19.899999999999999</v>
      </c>
      <c r="E209" s="24">
        <v>14.9</v>
      </c>
      <c r="F209" s="22" t="s">
        <v>52</v>
      </c>
      <c r="G209" s="24">
        <v>89.4</v>
      </c>
      <c r="H209" s="30">
        <v>0</v>
      </c>
      <c r="I209" s="25">
        <f>G209*H209</f>
        <v>0</v>
      </c>
    </row>
    <row r="210" spans="1:9" ht="15.4" customHeight="1" x14ac:dyDescent="0.25">
      <c r="A210" s="11">
        <v>142</v>
      </c>
      <c r="B210" s="12" t="s">
        <v>167</v>
      </c>
      <c r="C210" s="13" t="s">
        <v>4</v>
      </c>
      <c r="D210" s="14">
        <v>39</v>
      </c>
      <c r="E210" s="15">
        <v>29.9</v>
      </c>
      <c r="F210" s="13" t="s">
        <v>52</v>
      </c>
      <c r="G210" s="15">
        <v>179.4</v>
      </c>
      <c r="H210" s="29">
        <v>0</v>
      </c>
      <c r="I210" s="16">
        <f>G210*H210</f>
        <v>0</v>
      </c>
    </row>
    <row r="211" spans="1:9" ht="15.4" customHeight="1" x14ac:dyDescent="0.25">
      <c r="A211" s="20">
        <v>143</v>
      </c>
      <c r="B211" s="21" t="s">
        <v>164</v>
      </c>
      <c r="C211" s="22" t="s">
        <v>4</v>
      </c>
      <c r="D211" s="23">
        <v>17.899999999999999</v>
      </c>
      <c r="E211" s="24">
        <v>9.9</v>
      </c>
      <c r="F211" s="22" t="s">
        <v>52</v>
      </c>
      <c r="G211" s="24">
        <v>59.4</v>
      </c>
      <c r="H211" s="30">
        <v>0</v>
      </c>
      <c r="I211" s="25">
        <f t="shared" si="5"/>
        <v>0</v>
      </c>
    </row>
    <row r="212" spans="1:9" ht="15.4" customHeight="1" x14ac:dyDescent="0.25">
      <c r="A212" s="17"/>
      <c r="B212" s="18" t="s">
        <v>168</v>
      </c>
      <c r="C212" s="17" t="s">
        <v>229</v>
      </c>
      <c r="D212" s="19" t="s">
        <v>243</v>
      </c>
      <c r="E212" s="19" t="s">
        <v>244</v>
      </c>
      <c r="F212" s="17" t="s">
        <v>232</v>
      </c>
      <c r="G212" s="19" t="s">
        <v>255</v>
      </c>
      <c r="H212" s="17" t="s">
        <v>0</v>
      </c>
      <c r="I212" s="19" t="s">
        <v>234</v>
      </c>
    </row>
    <row r="213" spans="1:9" ht="15.4" customHeight="1" x14ac:dyDescent="0.25">
      <c r="A213" s="20">
        <v>145</v>
      </c>
      <c r="B213" s="21" t="s">
        <v>169</v>
      </c>
      <c r="C213" s="22" t="s">
        <v>10</v>
      </c>
      <c r="D213" s="23">
        <v>7.99</v>
      </c>
      <c r="E213" s="24">
        <v>5.99</v>
      </c>
      <c r="F213" s="22" t="s">
        <v>52</v>
      </c>
      <c r="G213" s="24">
        <v>35.94</v>
      </c>
      <c r="H213" s="30">
        <v>0</v>
      </c>
      <c r="I213" s="25">
        <f>G213*H213</f>
        <v>0</v>
      </c>
    </row>
    <row r="214" spans="1:9" ht="15.4" customHeight="1" x14ac:dyDescent="0.25">
      <c r="A214" s="11">
        <v>146</v>
      </c>
      <c r="B214" s="12" t="s">
        <v>173</v>
      </c>
      <c r="C214" s="13" t="s">
        <v>10</v>
      </c>
      <c r="D214" s="14">
        <v>6.99</v>
      </c>
      <c r="E214" s="15">
        <v>3.99</v>
      </c>
      <c r="F214" s="13" t="s">
        <v>52</v>
      </c>
      <c r="G214" s="15">
        <v>23.94</v>
      </c>
      <c r="H214" s="29">
        <v>0</v>
      </c>
      <c r="I214" s="16">
        <f>G214*H214</f>
        <v>0</v>
      </c>
    </row>
    <row r="215" spans="1:9" ht="15.4" customHeight="1" x14ac:dyDescent="0.25">
      <c r="A215" s="20">
        <v>147</v>
      </c>
      <c r="B215" s="21" t="s">
        <v>170</v>
      </c>
      <c r="C215" s="22" t="s">
        <v>23</v>
      </c>
      <c r="D215" s="23">
        <v>7.99</v>
      </c>
      <c r="E215" s="24">
        <v>4.99</v>
      </c>
      <c r="F215" s="22" t="s">
        <v>52</v>
      </c>
      <c r="G215" s="24">
        <v>29.94</v>
      </c>
      <c r="H215" s="30">
        <v>0</v>
      </c>
      <c r="I215" s="25">
        <f>G215*H215</f>
        <v>0</v>
      </c>
    </row>
    <row r="216" spans="1:9" ht="15.4" customHeight="1" x14ac:dyDescent="0.25">
      <c r="A216" s="11">
        <v>148</v>
      </c>
      <c r="B216" s="12" t="s">
        <v>171</v>
      </c>
      <c r="C216" s="13" t="s">
        <v>10</v>
      </c>
      <c r="D216" s="14">
        <v>12</v>
      </c>
      <c r="E216" s="15">
        <v>8.99</v>
      </c>
      <c r="F216" s="13" t="s">
        <v>52</v>
      </c>
      <c r="G216" s="15">
        <v>53.94</v>
      </c>
      <c r="H216" s="29">
        <v>0</v>
      </c>
      <c r="I216" s="16">
        <f>G216*H216</f>
        <v>0</v>
      </c>
    </row>
    <row r="217" spans="1:9" ht="15.4" customHeight="1" x14ac:dyDescent="0.25">
      <c r="A217" s="8"/>
      <c r="B217" s="9" t="s">
        <v>211</v>
      </c>
      <c r="C217" s="8" t="s">
        <v>229</v>
      </c>
      <c r="D217" s="26" t="s">
        <v>243</v>
      </c>
      <c r="E217" s="26" t="s">
        <v>244</v>
      </c>
      <c r="F217" s="8" t="s">
        <v>232</v>
      </c>
      <c r="G217" s="26" t="s">
        <v>255</v>
      </c>
      <c r="H217" s="8" t="s">
        <v>0</v>
      </c>
      <c r="I217" s="26" t="s">
        <v>234</v>
      </c>
    </row>
    <row r="218" spans="1:9" ht="15.4" customHeight="1" x14ac:dyDescent="0.25">
      <c r="A218" s="11">
        <v>149</v>
      </c>
      <c r="B218" s="12" t="s">
        <v>212</v>
      </c>
      <c r="C218" s="13" t="s">
        <v>4</v>
      </c>
      <c r="D218" s="14">
        <v>8.5</v>
      </c>
      <c r="E218" s="15">
        <v>5.5</v>
      </c>
      <c r="F218" s="13" t="s">
        <v>52</v>
      </c>
      <c r="G218" s="15">
        <v>33</v>
      </c>
      <c r="H218" s="29">
        <v>0</v>
      </c>
      <c r="I218" s="16">
        <f>G218*H218</f>
        <v>0</v>
      </c>
    </row>
    <row r="219" spans="1:9" ht="15.4" customHeight="1" x14ac:dyDescent="0.25">
      <c r="A219" s="20">
        <v>150</v>
      </c>
      <c r="B219" s="21" t="s">
        <v>213</v>
      </c>
      <c r="C219" s="22" t="s">
        <v>4</v>
      </c>
      <c r="D219" s="23">
        <v>11.9</v>
      </c>
      <c r="E219" s="24">
        <v>4.99</v>
      </c>
      <c r="F219" s="22" t="s">
        <v>52</v>
      </c>
      <c r="G219" s="24">
        <v>29.94</v>
      </c>
      <c r="H219" s="30">
        <v>0</v>
      </c>
      <c r="I219" s="25">
        <f>G219*H219</f>
        <v>0</v>
      </c>
    </row>
    <row r="220" spans="1:9" ht="15.4" customHeight="1" x14ac:dyDescent="0.25">
      <c r="A220" s="11">
        <v>151</v>
      </c>
      <c r="B220" s="12" t="s">
        <v>214</v>
      </c>
      <c r="C220" s="13" t="s">
        <v>4</v>
      </c>
      <c r="D220" s="14">
        <v>11.9</v>
      </c>
      <c r="E220" s="15">
        <v>6.99</v>
      </c>
      <c r="F220" s="13" t="s">
        <v>52</v>
      </c>
      <c r="G220" s="15">
        <v>41.94</v>
      </c>
      <c r="H220" s="29">
        <v>0</v>
      </c>
      <c r="I220" s="16">
        <f>G220*H220</f>
        <v>0</v>
      </c>
    </row>
    <row r="221" spans="1:9" ht="15.4" customHeight="1" x14ac:dyDescent="0.25">
      <c r="A221" s="17"/>
      <c r="B221" s="18" t="s">
        <v>172</v>
      </c>
      <c r="C221" s="17" t="s">
        <v>229</v>
      </c>
      <c r="D221" s="19" t="s">
        <v>243</v>
      </c>
      <c r="E221" s="19" t="s">
        <v>244</v>
      </c>
      <c r="F221" s="17" t="s">
        <v>232</v>
      </c>
      <c r="G221" s="19" t="s">
        <v>255</v>
      </c>
      <c r="H221" s="17" t="s">
        <v>0</v>
      </c>
      <c r="I221" s="19" t="s">
        <v>234</v>
      </c>
    </row>
    <row r="222" spans="1:9" ht="15.4" customHeight="1" x14ac:dyDescent="0.25">
      <c r="A222" s="20">
        <v>152</v>
      </c>
      <c r="B222" s="21" t="s">
        <v>174</v>
      </c>
      <c r="C222" s="22" t="s">
        <v>10</v>
      </c>
      <c r="D222" s="23">
        <v>9.5</v>
      </c>
      <c r="E222" s="24">
        <v>3.99</v>
      </c>
      <c r="F222" s="22" t="s">
        <v>52</v>
      </c>
      <c r="G222" s="24">
        <v>23.94</v>
      </c>
      <c r="H222" s="30">
        <v>0</v>
      </c>
      <c r="I222" s="25">
        <f>G222*H222</f>
        <v>0</v>
      </c>
    </row>
    <row r="223" spans="1:9" ht="15.4" customHeight="1" x14ac:dyDescent="0.25">
      <c r="A223" s="11">
        <v>153</v>
      </c>
      <c r="B223" s="12" t="s">
        <v>175</v>
      </c>
      <c r="C223" s="13" t="s">
        <v>4</v>
      </c>
      <c r="D223" s="14">
        <v>9.9</v>
      </c>
      <c r="E223" s="15">
        <v>6.99</v>
      </c>
      <c r="F223" s="13" t="s">
        <v>52</v>
      </c>
      <c r="G223" s="15">
        <v>41.94</v>
      </c>
      <c r="H223" s="29">
        <v>0</v>
      </c>
      <c r="I223" s="16">
        <f>G223*H223</f>
        <v>0</v>
      </c>
    </row>
    <row r="224" spans="1:9" ht="15.4" customHeight="1" x14ac:dyDescent="0.25">
      <c r="A224" s="20">
        <v>154</v>
      </c>
      <c r="B224" s="21" t="s">
        <v>176</v>
      </c>
      <c r="C224" s="22" t="s">
        <v>10</v>
      </c>
      <c r="D224" s="23">
        <v>11.9</v>
      </c>
      <c r="E224" s="24">
        <v>6.99</v>
      </c>
      <c r="F224" s="22" t="s">
        <v>52</v>
      </c>
      <c r="G224" s="24">
        <v>41.94</v>
      </c>
      <c r="H224" s="30">
        <v>0</v>
      </c>
      <c r="I224" s="25">
        <f>G224*H224</f>
        <v>0</v>
      </c>
    </row>
    <row r="225" spans="1:9" ht="15.4" customHeight="1" x14ac:dyDescent="0.25">
      <c r="A225" s="11">
        <v>155</v>
      </c>
      <c r="B225" s="12" t="s">
        <v>177</v>
      </c>
      <c r="C225" s="13" t="s">
        <v>4</v>
      </c>
      <c r="D225" s="14">
        <v>9.99</v>
      </c>
      <c r="E225" s="15">
        <v>6.99</v>
      </c>
      <c r="F225" s="13" t="s">
        <v>52</v>
      </c>
      <c r="G225" s="15">
        <v>41.94</v>
      </c>
      <c r="H225" s="29">
        <v>0</v>
      </c>
      <c r="I225" s="16">
        <f>G225*H225</f>
        <v>0</v>
      </c>
    </row>
    <row r="226" spans="1:9" ht="15.4" customHeight="1" x14ac:dyDescent="0.25">
      <c r="A226" s="8"/>
      <c r="B226" s="9" t="s">
        <v>178</v>
      </c>
      <c r="C226" s="8" t="s">
        <v>229</v>
      </c>
      <c r="D226" s="26" t="s">
        <v>243</v>
      </c>
      <c r="E226" s="26" t="s">
        <v>244</v>
      </c>
      <c r="F226" s="8" t="s">
        <v>232</v>
      </c>
      <c r="G226" s="26" t="s">
        <v>255</v>
      </c>
      <c r="H226" s="8" t="s">
        <v>0</v>
      </c>
      <c r="I226" s="26" t="s">
        <v>234</v>
      </c>
    </row>
    <row r="227" spans="1:9" ht="15.4" customHeight="1" x14ac:dyDescent="0.25">
      <c r="A227" s="11">
        <v>156</v>
      </c>
      <c r="B227" s="12" t="s">
        <v>179</v>
      </c>
      <c r="C227" s="13" t="s">
        <v>23</v>
      </c>
      <c r="D227" s="14">
        <v>6.9</v>
      </c>
      <c r="E227" s="15">
        <v>3.99</v>
      </c>
      <c r="F227" s="13" t="s">
        <v>52</v>
      </c>
      <c r="G227" s="15">
        <v>23.94</v>
      </c>
      <c r="H227" s="29">
        <v>0</v>
      </c>
      <c r="I227" s="16">
        <f>G227*H227</f>
        <v>0</v>
      </c>
    </row>
    <row r="228" spans="1:9" ht="15.4" customHeight="1" x14ac:dyDescent="0.25">
      <c r="A228" s="20">
        <v>157</v>
      </c>
      <c r="B228" s="21" t="s">
        <v>180</v>
      </c>
      <c r="C228" s="22" t="s">
        <v>10</v>
      </c>
      <c r="D228" s="23">
        <v>7.99</v>
      </c>
      <c r="E228" s="24">
        <v>3.99</v>
      </c>
      <c r="F228" s="22" t="s">
        <v>52</v>
      </c>
      <c r="G228" s="24">
        <v>23.94</v>
      </c>
      <c r="H228" s="30">
        <v>0</v>
      </c>
      <c r="I228" s="25">
        <f>G228*H228</f>
        <v>0</v>
      </c>
    </row>
    <row r="229" spans="1:9" ht="15.4" customHeight="1" x14ac:dyDescent="0.25">
      <c r="A229" s="11">
        <v>158</v>
      </c>
      <c r="B229" s="12" t="s">
        <v>181</v>
      </c>
      <c r="C229" s="13" t="s">
        <v>10</v>
      </c>
      <c r="D229" s="14">
        <v>14.9</v>
      </c>
      <c r="E229" s="15">
        <v>8.99</v>
      </c>
      <c r="F229" s="13" t="s">
        <v>52</v>
      </c>
      <c r="G229" s="15">
        <v>53.94</v>
      </c>
      <c r="H229" s="29">
        <v>0</v>
      </c>
      <c r="I229" s="16">
        <f>G229*H229</f>
        <v>0</v>
      </c>
    </row>
    <row r="230" spans="1:9" ht="15.4" customHeight="1" x14ac:dyDescent="0.25">
      <c r="A230" s="17"/>
      <c r="B230" s="18" t="s">
        <v>182</v>
      </c>
      <c r="C230" s="17" t="s">
        <v>229</v>
      </c>
      <c r="D230" s="19" t="s">
        <v>243</v>
      </c>
      <c r="E230" s="19" t="s">
        <v>244</v>
      </c>
      <c r="F230" s="17" t="s">
        <v>232</v>
      </c>
      <c r="G230" s="19" t="s">
        <v>255</v>
      </c>
      <c r="H230" s="17" t="s">
        <v>0</v>
      </c>
      <c r="I230" s="19" t="s">
        <v>234</v>
      </c>
    </row>
    <row r="231" spans="1:9" ht="15.4" customHeight="1" x14ac:dyDescent="0.25">
      <c r="A231" s="11">
        <v>159</v>
      </c>
      <c r="B231" s="12" t="s">
        <v>183</v>
      </c>
      <c r="C231" s="13" t="s">
        <v>10</v>
      </c>
      <c r="D231" s="14">
        <v>7.99</v>
      </c>
      <c r="E231" s="15">
        <v>5.99</v>
      </c>
      <c r="F231" s="13" t="s">
        <v>52</v>
      </c>
      <c r="G231" s="15">
        <v>35.94</v>
      </c>
      <c r="H231" s="29">
        <v>0</v>
      </c>
      <c r="I231" s="16">
        <f t="shared" ref="I231:I239" si="6">G231*H231</f>
        <v>0</v>
      </c>
    </row>
    <row r="232" spans="1:9" ht="15.4" customHeight="1" x14ac:dyDescent="0.25">
      <c r="A232" s="20">
        <v>160</v>
      </c>
      <c r="B232" s="21" t="s">
        <v>184</v>
      </c>
      <c r="C232" s="22" t="s">
        <v>4</v>
      </c>
      <c r="D232" s="23">
        <v>8.99</v>
      </c>
      <c r="E232" s="24">
        <v>3.99</v>
      </c>
      <c r="F232" s="22" t="s">
        <v>52</v>
      </c>
      <c r="G232" s="24">
        <v>23.94</v>
      </c>
      <c r="H232" s="30">
        <v>0</v>
      </c>
      <c r="I232" s="25">
        <f t="shared" si="6"/>
        <v>0</v>
      </c>
    </row>
    <row r="233" spans="1:9" ht="15.4" customHeight="1" x14ac:dyDescent="0.25">
      <c r="A233" s="11">
        <v>161</v>
      </c>
      <c r="B233" s="12" t="s">
        <v>185</v>
      </c>
      <c r="C233" s="13" t="s">
        <v>10</v>
      </c>
      <c r="D233" s="14">
        <v>7.99</v>
      </c>
      <c r="E233" s="15">
        <v>4.99</v>
      </c>
      <c r="F233" s="13" t="s">
        <v>52</v>
      </c>
      <c r="G233" s="15">
        <v>29.94</v>
      </c>
      <c r="H233" s="29">
        <v>0</v>
      </c>
      <c r="I233" s="16">
        <f t="shared" si="6"/>
        <v>0</v>
      </c>
    </row>
    <row r="234" spans="1:9" ht="15.4" customHeight="1" x14ac:dyDescent="0.25">
      <c r="A234" s="20">
        <v>162</v>
      </c>
      <c r="B234" s="21" t="s">
        <v>186</v>
      </c>
      <c r="C234" s="22" t="s">
        <v>4</v>
      </c>
      <c r="D234" s="23">
        <v>11.9</v>
      </c>
      <c r="E234" s="24">
        <v>5.99</v>
      </c>
      <c r="F234" s="22" t="s">
        <v>52</v>
      </c>
      <c r="G234" s="24">
        <v>35.94</v>
      </c>
      <c r="H234" s="30">
        <v>0</v>
      </c>
      <c r="I234" s="25">
        <f t="shared" si="6"/>
        <v>0</v>
      </c>
    </row>
    <row r="235" spans="1:9" ht="15.4" customHeight="1" x14ac:dyDescent="0.25">
      <c r="A235" s="11">
        <v>164</v>
      </c>
      <c r="B235" s="12" t="s">
        <v>187</v>
      </c>
      <c r="C235" s="13" t="s">
        <v>10</v>
      </c>
      <c r="D235" s="14">
        <v>8.9499999999999993</v>
      </c>
      <c r="E235" s="15">
        <v>4.99</v>
      </c>
      <c r="F235" s="13" t="s">
        <v>52</v>
      </c>
      <c r="G235" s="15">
        <v>29.94</v>
      </c>
      <c r="H235" s="29">
        <v>0</v>
      </c>
      <c r="I235" s="16">
        <f t="shared" si="6"/>
        <v>0</v>
      </c>
    </row>
    <row r="236" spans="1:9" ht="15.4" customHeight="1" x14ac:dyDescent="0.25">
      <c r="A236" s="20">
        <v>165</v>
      </c>
      <c r="B236" s="21" t="s">
        <v>188</v>
      </c>
      <c r="C236" s="22" t="s">
        <v>10</v>
      </c>
      <c r="D236" s="23">
        <v>8.9499999999999993</v>
      </c>
      <c r="E236" s="24">
        <v>4.99</v>
      </c>
      <c r="F236" s="22" t="s">
        <v>52</v>
      </c>
      <c r="G236" s="24">
        <v>29.94</v>
      </c>
      <c r="H236" s="30">
        <v>0</v>
      </c>
      <c r="I236" s="25">
        <f t="shared" si="6"/>
        <v>0</v>
      </c>
    </row>
    <row r="237" spans="1:9" ht="15.4" customHeight="1" x14ac:dyDescent="0.25">
      <c r="A237" s="11">
        <v>166</v>
      </c>
      <c r="B237" s="12" t="s">
        <v>189</v>
      </c>
      <c r="C237" s="13" t="s">
        <v>10</v>
      </c>
      <c r="D237" s="14">
        <v>9.9</v>
      </c>
      <c r="E237" s="15">
        <v>7.99</v>
      </c>
      <c r="F237" s="13" t="s">
        <v>52</v>
      </c>
      <c r="G237" s="15">
        <v>47.94</v>
      </c>
      <c r="H237" s="29">
        <v>0</v>
      </c>
      <c r="I237" s="16">
        <f t="shared" si="6"/>
        <v>0</v>
      </c>
    </row>
    <row r="238" spans="1:9" ht="15.4" customHeight="1" x14ac:dyDescent="0.25">
      <c r="A238" s="20">
        <v>167</v>
      </c>
      <c r="B238" s="21" t="s">
        <v>254</v>
      </c>
      <c r="C238" s="22" t="s">
        <v>10</v>
      </c>
      <c r="D238" s="23">
        <v>18.899999999999999</v>
      </c>
      <c r="E238" s="24">
        <v>12.9</v>
      </c>
      <c r="F238" s="22" t="s">
        <v>52</v>
      </c>
      <c r="G238" s="24">
        <v>77.400000000000006</v>
      </c>
      <c r="H238" s="30">
        <v>0</v>
      </c>
      <c r="I238" s="25">
        <f t="shared" si="6"/>
        <v>0</v>
      </c>
    </row>
    <row r="239" spans="1:9" ht="15.4" customHeight="1" x14ac:dyDescent="0.25">
      <c r="A239" s="11">
        <v>168</v>
      </c>
      <c r="B239" s="12" t="s">
        <v>190</v>
      </c>
      <c r="C239" s="13" t="s">
        <v>10</v>
      </c>
      <c r="D239" s="14">
        <v>18.899999999999999</v>
      </c>
      <c r="E239" s="15">
        <v>13.9</v>
      </c>
      <c r="F239" s="13" t="s">
        <v>52</v>
      </c>
      <c r="G239" s="15">
        <v>83.4</v>
      </c>
      <c r="H239" s="29">
        <v>0</v>
      </c>
      <c r="I239" s="16">
        <f t="shared" si="6"/>
        <v>0</v>
      </c>
    </row>
    <row r="240" spans="1:9" ht="15.4" customHeight="1" x14ac:dyDescent="0.25">
      <c r="A240" s="8"/>
      <c r="B240" s="9" t="s">
        <v>204</v>
      </c>
      <c r="C240" s="8" t="s">
        <v>229</v>
      </c>
      <c r="D240" s="26" t="s">
        <v>243</v>
      </c>
      <c r="E240" s="26" t="s">
        <v>244</v>
      </c>
      <c r="F240" s="8" t="s">
        <v>232</v>
      </c>
      <c r="G240" s="26" t="s">
        <v>255</v>
      </c>
      <c r="H240" s="8" t="s">
        <v>0</v>
      </c>
      <c r="I240" s="26" t="s">
        <v>234</v>
      </c>
    </row>
    <row r="241" spans="1:9" ht="15.4" customHeight="1" x14ac:dyDescent="0.25">
      <c r="A241" s="11">
        <v>169</v>
      </c>
      <c r="B241" s="12" t="s">
        <v>205</v>
      </c>
      <c r="C241" s="13" t="s">
        <v>10</v>
      </c>
      <c r="D241" s="14">
        <v>9.99</v>
      </c>
      <c r="E241" s="15">
        <v>5.99</v>
      </c>
      <c r="F241" s="13" t="s">
        <v>52</v>
      </c>
      <c r="G241" s="15">
        <v>35.94</v>
      </c>
      <c r="H241" s="29">
        <v>0</v>
      </c>
      <c r="I241" s="16">
        <f>G241*H241</f>
        <v>0</v>
      </c>
    </row>
    <row r="242" spans="1:9" ht="15.4" customHeight="1" x14ac:dyDescent="0.25">
      <c r="A242" s="20">
        <v>170</v>
      </c>
      <c r="B242" s="21" t="s">
        <v>206</v>
      </c>
      <c r="C242" s="22" t="s">
        <v>10</v>
      </c>
      <c r="D242" s="23">
        <v>5.99</v>
      </c>
      <c r="E242" s="24">
        <v>3.99</v>
      </c>
      <c r="F242" s="22" t="s">
        <v>52</v>
      </c>
      <c r="G242" s="24">
        <v>23.94</v>
      </c>
      <c r="H242" s="30">
        <v>0</v>
      </c>
      <c r="I242" s="25">
        <f>G242*H242</f>
        <v>0</v>
      </c>
    </row>
    <row r="243" spans="1:9" ht="15.4" customHeight="1" x14ac:dyDescent="0.25">
      <c r="A243" s="11">
        <v>171</v>
      </c>
      <c r="B243" s="12" t="s">
        <v>207</v>
      </c>
      <c r="C243" s="13" t="s">
        <v>10</v>
      </c>
      <c r="D243" s="14">
        <v>8.99</v>
      </c>
      <c r="E243" s="15">
        <v>4.99</v>
      </c>
      <c r="F243" s="13" t="s">
        <v>52</v>
      </c>
      <c r="G243" s="15">
        <v>29.94</v>
      </c>
      <c r="H243" s="29">
        <v>0</v>
      </c>
      <c r="I243" s="16">
        <f>G243*H243</f>
        <v>0</v>
      </c>
    </row>
    <row r="244" spans="1:9" ht="15.4" customHeight="1" x14ac:dyDescent="0.25">
      <c r="A244" s="11"/>
      <c r="B244" s="12"/>
      <c r="C244" s="12"/>
      <c r="D244" s="28"/>
      <c r="E244" s="16"/>
      <c r="F244" s="12"/>
      <c r="G244" s="16"/>
      <c r="H244" s="12"/>
      <c r="I244" s="16"/>
    </row>
    <row r="245" spans="1:9" x14ac:dyDescent="0.25">
      <c r="A245" s="65" t="s">
        <v>1</v>
      </c>
      <c r="B245" s="66"/>
      <c r="C245" s="66"/>
      <c r="D245" s="67"/>
      <c r="E245" s="67"/>
      <c r="F245" s="66"/>
      <c r="G245" s="67"/>
      <c r="H245" s="66"/>
      <c r="I245" s="70">
        <f>SUM(I25:I243)</f>
        <v>0</v>
      </c>
    </row>
    <row r="246" spans="1:9" x14ac:dyDescent="0.25">
      <c r="A246" s="64" t="s">
        <v>249</v>
      </c>
      <c r="B246" s="64"/>
      <c r="C246" s="64"/>
      <c r="D246" s="64"/>
      <c r="E246" s="64"/>
      <c r="F246" s="64"/>
      <c r="G246" s="64"/>
      <c r="H246" s="64"/>
      <c r="I246" s="64"/>
    </row>
    <row r="247" spans="1:9" ht="14.45" customHeight="1" x14ac:dyDescent="0.25">
      <c r="A247" s="64"/>
      <c r="B247" s="64"/>
      <c r="C247" s="64"/>
      <c r="D247" s="64"/>
      <c r="E247" s="64"/>
      <c r="F247" s="64"/>
      <c r="G247" s="64"/>
      <c r="H247" s="64"/>
      <c r="I247" s="64"/>
    </row>
    <row r="248" spans="1:9" ht="14.45" customHeight="1" x14ac:dyDescent="0.25">
      <c r="A248" s="64"/>
      <c r="B248" s="64"/>
      <c r="C248" s="64"/>
      <c r="D248" s="64"/>
      <c r="E248" s="64"/>
      <c r="F248" s="64"/>
      <c r="G248" s="64"/>
      <c r="H248" s="64"/>
      <c r="I248" s="64"/>
    </row>
    <row r="249" spans="1:9" x14ac:dyDescent="0.25">
      <c r="A249" s="64"/>
      <c r="B249" s="64"/>
      <c r="C249" s="64"/>
      <c r="D249" s="64"/>
      <c r="E249" s="64"/>
      <c r="F249" s="64"/>
      <c r="G249" s="64"/>
      <c r="H249" s="64"/>
      <c r="I249" s="64"/>
    </row>
    <row r="250" spans="1:9" x14ac:dyDescent="0.25">
      <c r="A250" s="64"/>
      <c r="B250" s="64"/>
      <c r="C250" s="64"/>
      <c r="D250" s="64"/>
      <c r="E250" s="64"/>
      <c r="F250" s="64"/>
      <c r="G250" s="64"/>
      <c r="H250" s="64"/>
      <c r="I250" s="64"/>
    </row>
    <row r="251" spans="1:9" ht="14.45" customHeight="1" x14ac:dyDescent="0.25">
      <c r="A251" s="60" t="s">
        <v>245</v>
      </c>
      <c r="B251" s="60"/>
      <c r="C251" s="60"/>
      <c r="D251" s="60"/>
      <c r="E251" s="60"/>
      <c r="F251" s="62" t="s">
        <v>248</v>
      </c>
      <c r="G251" s="63"/>
      <c r="H251" s="63"/>
      <c r="I251" s="63"/>
    </row>
    <row r="252" spans="1:9" x14ac:dyDescent="0.25">
      <c r="A252" s="60" t="s">
        <v>246</v>
      </c>
      <c r="B252" s="61"/>
      <c r="C252" s="61"/>
      <c r="D252" s="61"/>
      <c r="E252" s="61"/>
      <c r="F252" s="62" t="s">
        <v>247</v>
      </c>
      <c r="G252" s="63"/>
      <c r="H252" s="63"/>
      <c r="I252" s="63"/>
    </row>
  </sheetData>
  <sheetProtection algorithmName="SHA-512" hashValue="T3j4zrqde5CqgfucNQ7aMBL3wLMXA1spFVGWLycMp1QrrDJUwICxIH1ywbnBxGkjRyxoy2vAzUibj5s/aHp7jg==" saltValue="6tN+O1pdE7YOoEdO9TQi8w==" spinCount="100000" sheet="1" objects="1" scenarios="1" selectLockedCells="1"/>
  <protectedRanges>
    <protectedRange sqref="A13:B15" name="dates de campagne"/>
  </protectedRanges>
  <mergeCells count="178">
    <mergeCell ref="A251:E251"/>
    <mergeCell ref="A252:E252"/>
    <mergeCell ref="F252:I252"/>
    <mergeCell ref="F251:I251"/>
    <mergeCell ref="A246:I250"/>
    <mergeCell ref="A245:H245"/>
    <mergeCell ref="A67:A68"/>
    <mergeCell ref="F67:F68"/>
    <mergeCell ref="G67:G68"/>
    <mergeCell ref="H67:H68"/>
    <mergeCell ref="I67:I68"/>
    <mergeCell ref="B90:C90"/>
    <mergeCell ref="A65:A66"/>
    <mergeCell ref="F65:F66"/>
    <mergeCell ref="G65:G66"/>
    <mergeCell ref="H65:H66"/>
    <mergeCell ref="I65:I66"/>
    <mergeCell ref="A63:A64"/>
    <mergeCell ref="F63:F64"/>
    <mergeCell ref="G63:G64"/>
    <mergeCell ref="H63:H64"/>
    <mergeCell ref="I63:I64"/>
    <mergeCell ref="A61:A62"/>
    <mergeCell ref="F61:F62"/>
    <mergeCell ref="G61:G62"/>
    <mergeCell ref="H61:H62"/>
    <mergeCell ref="I61:I62"/>
    <mergeCell ref="A59:A60"/>
    <mergeCell ref="F59:F60"/>
    <mergeCell ref="G59:G60"/>
    <mergeCell ref="H59:H60"/>
    <mergeCell ref="I59:I60"/>
    <mergeCell ref="A57:A58"/>
    <mergeCell ref="F57:F58"/>
    <mergeCell ref="G57:G58"/>
    <mergeCell ref="H57:H58"/>
    <mergeCell ref="I57:I58"/>
    <mergeCell ref="A55:A56"/>
    <mergeCell ref="F55:F56"/>
    <mergeCell ref="G55:G56"/>
    <mergeCell ref="H55:H56"/>
    <mergeCell ref="I55:I56"/>
    <mergeCell ref="A53:A54"/>
    <mergeCell ref="F53:F54"/>
    <mergeCell ref="G53:G54"/>
    <mergeCell ref="H53:H54"/>
    <mergeCell ref="I53:I54"/>
    <mergeCell ref="A51:A52"/>
    <mergeCell ref="F51:F52"/>
    <mergeCell ref="G51:G52"/>
    <mergeCell ref="H51:H52"/>
    <mergeCell ref="I51:I52"/>
    <mergeCell ref="A49:A50"/>
    <mergeCell ref="F49:F50"/>
    <mergeCell ref="G49:G50"/>
    <mergeCell ref="H49:H50"/>
    <mergeCell ref="I49:I50"/>
    <mergeCell ref="A47"/>
    <mergeCell ref="F47"/>
    <mergeCell ref="G47"/>
    <mergeCell ref="H47"/>
    <mergeCell ref="I47"/>
    <mergeCell ref="A46"/>
    <mergeCell ref="F46"/>
    <mergeCell ref="G46"/>
    <mergeCell ref="H46"/>
    <mergeCell ref="I46"/>
    <mergeCell ref="A45"/>
    <mergeCell ref="F45"/>
    <mergeCell ref="G45"/>
    <mergeCell ref="H45"/>
    <mergeCell ref="I45"/>
    <mergeCell ref="A44"/>
    <mergeCell ref="F44"/>
    <mergeCell ref="G44"/>
    <mergeCell ref="H44"/>
    <mergeCell ref="I44"/>
    <mergeCell ref="A43"/>
    <mergeCell ref="F43"/>
    <mergeCell ref="G43"/>
    <mergeCell ref="H43"/>
    <mergeCell ref="I43"/>
    <mergeCell ref="A42"/>
    <mergeCell ref="F42"/>
    <mergeCell ref="G42"/>
    <mergeCell ref="H42"/>
    <mergeCell ref="I42"/>
    <mergeCell ref="A41"/>
    <mergeCell ref="F41"/>
    <mergeCell ref="G41"/>
    <mergeCell ref="H41"/>
    <mergeCell ref="I41"/>
    <mergeCell ref="A40"/>
    <mergeCell ref="F40"/>
    <mergeCell ref="G40"/>
    <mergeCell ref="H40"/>
    <mergeCell ref="I40"/>
    <mergeCell ref="A39"/>
    <mergeCell ref="F39"/>
    <mergeCell ref="G39"/>
    <mergeCell ref="H39"/>
    <mergeCell ref="I39"/>
    <mergeCell ref="A38"/>
    <mergeCell ref="F38"/>
    <mergeCell ref="G38"/>
    <mergeCell ref="H38"/>
    <mergeCell ref="I38"/>
    <mergeCell ref="A37"/>
    <mergeCell ref="F37"/>
    <mergeCell ref="G37"/>
    <mergeCell ref="H37"/>
    <mergeCell ref="I37"/>
    <mergeCell ref="A36"/>
    <mergeCell ref="F36"/>
    <mergeCell ref="G36"/>
    <mergeCell ref="H36"/>
    <mergeCell ref="I36"/>
    <mergeCell ref="A35"/>
    <mergeCell ref="F35"/>
    <mergeCell ref="G35"/>
    <mergeCell ref="H35"/>
    <mergeCell ref="I35"/>
    <mergeCell ref="A34"/>
    <mergeCell ref="F34"/>
    <mergeCell ref="G34"/>
    <mergeCell ref="H34"/>
    <mergeCell ref="I34"/>
    <mergeCell ref="A33"/>
    <mergeCell ref="F33"/>
    <mergeCell ref="G33"/>
    <mergeCell ref="H33"/>
    <mergeCell ref="I33"/>
    <mergeCell ref="I26:I28"/>
    <mergeCell ref="A32"/>
    <mergeCell ref="F32"/>
    <mergeCell ref="G32"/>
    <mergeCell ref="H32"/>
    <mergeCell ref="I32"/>
    <mergeCell ref="A31"/>
    <mergeCell ref="F31"/>
    <mergeCell ref="G31"/>
    <mergeCell ref="H31"/>
    <mergeCell ref="I31"/>
    <mergeCell ref="A30"/>
    <mergeCell ref="F30"/>
    <mergeCell ref="G30"/>
    <mergeCell ref="H30"/>
    <mergeCell ref="I30"/>
    <mergeCell ref="A26:A28"/>
    <mergeCell ref="F26:F28"/>
    <mergeCell ref="G26:G28"/>
    <mergeCell ref="H26:H28"/>
    <mergeCell ref="C13:I13"/>
    <mergeCell ref="C14:I14"/>
    <mergeCell ref="C15:I15"/>
    <mergeCell ref="A16:I16"/>
    <mergeCell ref="E17:I17"/>
    <mergeCell ref="E19:I19"/>
    <mergeCell ref="A21:I21"/>
    <mergeCell ref="E20:I20"/>
    <mergeCell ref="E18:I18"/>
    <mergeCell ref="A13:B15"/>
    <mergeCell ref="A18:B18"/>
    <mergeCell ref="C18:D18"/>
    <mergeCell ref="A22:I22"/>
    <mergeCell ref="A17:B17"/>
    <mergeCell ref="A19:B19"/>
    <mergeCell ref="I23:I24"/>
    <mergeCell ref="H23:H24"/>
    <mergeCell ref="G23:G24"/>
    <mergeCell ref="F23:F24"/>
    <mergeCell ref="E23:E24"/>
    <mergeCell ref="D23:D24"/>
    <mergeCell ref="C23:C24"/>
    <mergeCell ref="B23:B24"/>
    <mergeCell ref="A23:A24"/>
    <mergeCell ref="A20:B20"/>
    <mergeCell ref="C20:D20"/>
  </mergeCells>
  <hyperlinks>
    <hyperlink ref="F252" r:id="rId1" xr:uid="{2A4B0469-E4F1-4FF6-8F20-3C8AFE497499}"/>
    <hyperlink ref="F251" r:id="rId2" xr:uid="{E53BC331-4821-4FEC-9DC8-27B05FB74BA1}"/>
  </hyperlinks>
  <pageMargins left="0.23622047244094491" right="0.23622047244094491" top="0.74803149606299213" bottom="0.74803149606299213" header="0.31496062992125984" footer="0.31496062992125984"/>
  <pageSetup paperSize="9" scale="70" fitToHeight="4" orientation="portrait" verticalDpi="0" r:id="rId3"/>
  <rowBreaks count="3" manualBreakCount="3">
    <brk id="68" max="8" man="1"/>
    <brk id="129" max="8" man="1"/>
    <brk id="189"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2" ma:contentTypeDescription="Crée un document." ma:contentTypeScope="" ma:versionID="1b29aa2d12f308a4d5f91eca5c9ac17c">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15ed130bdf45eb7209368e44222050d4"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D82D2-ABFE-4F9F-807A-EC5095098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AC8E7-9FB0-4F1A-AFC4-672E4EDB8A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VIN-BIERE-SPI_AUT23</vt:lpstr>
      <vt:lpstr>'VIN-BIERE-SPI_AUT23'!Zone_d_impression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Camille Marchand</cp:lastModifiedBy>
  <cp:lastPrinted>2023-08-28T09:04:05Z</cp:lastPrinted>
  <dcterms:created xsi:type="dcterms:W3CDTF">2023-08-25T07:42:37Z</dcterms:created>
  <dcterms:modified xsi:type="dcterms:W3CDTF">2023-08-28T09:04:11Z</dcterms:modified>
  <cp:category/>
</cp:coreProperties>
</file>