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1"/>
  <workbookPr codeName="ThisWorkbook"/>
  <mc:AlternateContent xmlns:mc="http://schemas.openxmlformats.org/markup-compatibility/2006">
    <mc:Choice Requires="x15">
      <x15ac:absPath xmlns:x15ac="http://schemas.microsoft.com/office/spreadsheetml/2010/11/ac" url="https://sasmaisoncolinseguin.sharepoint.com/sites/PROJETS/Documents partages/General/0_D&amp;V/BDC EXCEL aut23/"/>
    </mc:Choice>
  </mc:AlternateContent>
  <xr:revisionPtr revIDLastSave="298" documentId="8_{2EBCF407-643B-4F7E-B8A9-56E92351F4B6}" xr6:coauthVersionLast="47" xr6:coauthVersionMax="47" xr10:uidLastSave="{E2E61529-EB3E-4D72-92F1-DF5732D3A6B5}"/>
  <bookViews>
    <workbookView xWindow="-120" yWindow="-120" windowWidth="38640" windowHeight="21120" xr2:uid="{00000000-000D-0000-FFFF-FFFF00000000}"/>
  </bookViews>
  <sheets>
    <sheet name="VIN-BIERE-SPI_AUT23" sheetId="1" r:id="rId1"/>
  </sheets>
  <definedNames>
    <definedName name="_xlnm.Print_Area" localSheetId="0">'VIN-BIERE-SPI_AUT23'!$A$1:$S$137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5" i="1" l="1"/>
  <c r="S82" i="1" l="1"/>
  <c r="S83" i="1"/>
  <c r="S84" i="1"/>
  <c r="S85" i="1"/>
  <c r="S86" i="1"/>
  <c r="S88" i="1"/>
  <c r="S89" i="1"/>
  <c r="S90" i="1"/>
  <c r="S91" i="1"/>
  <c r="S93" i="1"/>
  <c r="S95" i="1"/>
  <c r="S96" i="1"/>
  <c r="S98" i="1"/>
  <c r="S99" i="1"/>
  <c r="S100" i="1"/>
  <c r="S94" i="1"/>
  <c r="S102" i="1"/>
  <c r="S103" i="1"/>
  <c r="S104" i="1"/>
  <c r="S105" i="1"/>
  <c r="S107" i="1"/>
  <c r="S108" i="1"/>
  <c r="S109" i="1"/>
  <c r="S111" i="1"/>
  <c r="S112" i="1"/>
  <c r="S113" i="1"/>
  <c r="S114" i="1"/>
  <c r="S115" i="1"/>
  <c r="S116" i="1"/>
  <c r="S117" i="1"/>
  <c r="S118" i="1"/>
  <c r="S119" i="1"/>
  <c r="S121" i="1"/>
  <c r="S122" i="1"/>
  <c r="S123" i="1"/>
  <c r="I72" i="1"/>
  <c r="I73" i="1"/>
  <c r="I75" i="1"/>
  <c r="I76" i="1"/>
  <c r="I77" i="1"/>
  <c r="I78" i="1"/>
  <c r="I79" i="1"/>
  <c r="I80" i="1"/>
  <c r="I81" i="1"/>
  <c r="I82" i="1"/>
  <c r="I83" i="1"/>
  <c r="I85" i="1"/>
  <c r="I86" i="1"/>
  <c r="I87" i="1"/>
  <c r="I89" i="1"/>
  <c r="I90" i="1"/>
  <c r="I92" i="1"/>
  <c r="I93" i="1"/>
  <c r="I94" i="1"/>
  <c r="I96" i="1"/>
  <c r="I97" i="1"/>
  <c r="I98" i="1"/>
  <c r="I99" i="1"/>
  <c r="I101" i="1"/>
  <c r="I102" i="1"/>
  <c r="I104" i="1"/>
  <c r="I105" i="1"/>
  <c r="I107" i="1"/>
  <c r="I108" i="1"/>
  <c r="I109" i="1"/>
  <c r="I110" i="1"/>
  <c r="I111" i="1"/>
  <c r="I112" i="1"/>
  <c r="I114" i="1"/>
  <c r="I116" i="1"/>
  <c r="I117" i="1"/>
  <c r="I118" i="1"/>
  <c r="I119" i="1"/>
  <c r="I121" i="1"/>
  <c r="I122" i="1"/>
  <c r="I123" i="1"/>
  <c r="S29" i="1" l="1"/>
  <c r="S75" i="1"/>
  <c r="S87" i="1"/>
  <c r="S80" i="1"/>
  <c r="S79" i="1"/>
  <c r="S78" i="1"/>
  <c r="S77" i="1"/>
  <c r="S76" i="1"/>
  <c r="S74" i="1"/>
  <c r="S73" i="1"/>
  <c r="S72" i="1"/>
  <c r="S71" i="1"/>
  <c r="I125" i="1"/>
  <c r="S68" i="1"/>
  <c r="S67" i="1"/>
  <c r="S66" i="1"/>
  <c r="I71" i="1"/>
  <c r="S64" i="1"/>
  <c r="S63" i="1"/>
  <c r="S62" i="1"/>
  <c r="S61" i="1"/>
  <c r="S59" i="1"/>
  <c r="S58" i="1"/>
  <c r="S57" i="1"/>
  <c r="S56" i="1"/>
  <c r="S55" i="1"/>
  <c r="S53" i="1"/>
  <c r="S51" i="1"/>
  <c r="S49" i="1"/>
  <c r="S48" i="1"/>
  <c r="S47" i="1"/>
  <c r="S46" i="1"/>
  <c r="S44" i="1"/>
  <c r="S43" i="1"/>
  <c r="S42" i="1"/>
  <c r="S41" i="1"/>
  <c r="S40" i="1"/>
  <c r="S38" i="1"/>
  <c r="S37" i="1"/>
  <c r="S36" i="1"/>
  <c r="S35" i="1"/>
  <c r="S34" i="1"/>
  <c r="S32" i="1"/>
  <c r="S31" i="1"/>
  <c r="S27" i="1"/>
  <c r="S25" i="1"/>
  <c r="S24" i="1"/>
  <c r="S23" i="1"/>
  <c r="S22" i="1"/>
  <c r="S21" i="1"/>
  <c r="S20" i="1"/>
  <c r="S19" i="1"/>
  <c r="S18" i="1"/>
  <c r="S17" i="1"/>
  <c r="S16" i="1"/>
  <c r="S15" i="1"/>
  <c r="S14" i="1"/>
  <c r="S13" i="1"/>
  <c r="S12" i="1"/>
  <c r="S11" i="1"/>
  <c r="S10" i="1"/>
  <c r="S9" i="1"/>
  <c r="S8" i="1"/>
  <c r="S7" i="1"/>
  <c r="S6" i="1"/>
  <c r="S5" i="1"/>
  <c r="I67" i="1"/>
  <c r="I65" i="1"/>
  <c r="I63" i="1"/>
  <c r="I61" i="1"/>
  <c r="I59" i="1"/>
  <c r="I57" i="1"/>
  <c r="I55" i="1"/>
  <c r="I53" i="1"/>
  <c r="I51" i="1"/>
  <c r="I49" i="1"/>
  <c r="I47" i="1"/>
  <c r="I46" i="1"/>
  <c r="I45" i="1"/>
  <c r="I44" i="1"/>
  <c r="I43" i="1"/>
  <c r="I42" i="1"/>
  <c r="I41" i="1"/>
  <c r="I40" i="1"/>
  <c r="I39" i="1"/>
  <c r="I38" i="1"/>
  <c r="I37" i="1"/>
  <c r="I36" i="1"/>
  <c r="I35" i="1"/>
  <c r="I34" i="1"/>
  <c r="I33" i="1"/>
  <c r="I32" i="1"/>
  <c r="I31" i="1"/>
  <c r="I30" i="1"/>
  <c r="I26" i="1"/>
</calcChain>
</file>

<file path=xl/sharedStrings.xml><?xml version="1.0" encoding="utf-8"?>
<sst xmlns="http://schemas.openxmlformats.org/spreadsheetml/2006/main" count="852" uniqueCount="257">
  <si>
    <t>Réf.</t>
  </si>
  <si>
    <t>Désignation</t>
  </si>
  <si>
    <t>Type</t>
  </si>
  <si>
    <t>Prix Public</t>
  </si>
  <si>
    <t>Prix C.G.</t>
  </si>
  <si>
    <t>Cond.</t>
  </si>
  <si>
    <t>Prix lot</t>
  </si>
  <si>
    <t>Quantité</t>
  </si>
  <si>
    <t>Total (€)</t>
  </si>
  <si>
    <t>Maison Colin Seguin</t>
  </si>
  <si>
    <t>P.P.</t>
  </si>
  <si>
    <t>C.G.</t>
  </si>
  <si>
    <t>C.G. lot</t>
  </si>
  <si>
    <t>VDF LE TEMERAIRE - CHARDONNAY Maison Colin Seguin 2022</t>
  </si>
  <si>
    <t>Blanc</t>
  </si>
  <si>
    <t>6x75 cl</t>
  </si>
  <si>
    <t>VDF BIB LE TEMERAIRE CHARDONNAY Maison Colin Seguin</t>
  </si>
  <si>
    <t>1x5 L</t>
  </si>
  <si>
    <t>VDF SILLON DES LAUZES - CHARDONNAY Maison Colin Seguin 2020</t>
  </si>
  <si>
    <t>AOP BOURGOGNE CHARDONNAY Maison Colin Seguin 2016</t>
  </si>
  <si>
    <t>AOP SAINT-BRIS Maison Colin Seguin 2022</t>
  </si>
  <si>
    <t>AOP MACON VILLAGES Maison Colin Seguin 2017</t>
  </si>
  <si>
    <t>AOP BOURGOGNE ALIGOTE Maison Colin Seguin 2021</t>
  </si>
  <si>
    <t>AOP MONTAGNY</t>
  </si>
  <si>
    <r>
      <rPr>
        <b/>
        <sz val="15"/>
        <color theme="9" tint="-0.499984740745262"/>
        <rFont val="Raleway"/>
        <family val="2"/>
      </rPr>
      <t>Comment passer commande : 3 étapes simples !</t>
    </r>
    <r>
      <rPr>
        <b/>
        <i/>
        <sz val="14"/>
        <color theme="9" tint="-0.499984740745262"/>
        <rFont val="Raleway"/>
        <family val="2"/>
      </rPr>
      <t xml:space="preserve"> </t>
    </r>
  </si>
  <si>
    <r>
      <rPr>
        <b/>
        <i/>
        <sz val="10"/>
        <color theme="9" tint="-0.499984740745262"/>
        <rFont val="Raleway"/>
        <family val="2"/>
      </rPr>
      <t>1. Je choisis</t>
    </r>
    <r>
      <rPr>
        <i/>
        <sz val="9"/>
        <color rgb="FF5A5587"/>
        <rFont val="Raleway"/>
        <family val="2"/>
      </rPr>
      <t xml:space="preserve"> </t>
    </r>
    <r>
      <rPr>
        <i/>
        <sz val="9"/>
        <rFont val="Raleway"/>
        <family val="2"/>
      </rPr>
      <t>mes vins, je remplis tout le bon de commande.</t>
    </r>
  </si>
  <si>
    <t>AOP VIRE-CLESSE Maison Colin Seguin 2022</t>
  </si>
  <si>
    <r>
      <rPr>
        <b/>
        <i/>
        <sz val="10"/>
        <color theme="9" tint="-0.499984740745262"/>
        <rFont val="Raleway"/>
        <family val="2"/>
      </rPr>
      <t>2. Je règle</t>
    </r>
    <r>
      <rPr>
        <b/>
        <i/>
        <sz val="10"/>
        <color rgb="FFA68B24"/>
        <rFont val="Raleway"/>
        <family val="2"/>
      </rPr>
      <t xml:space="preserve"> </t>
    </r>
    <r>
      <rPr>
        <i/>
        <sz val="9"/>
        <rFont val="Raleway"/>
        <family val="2"/>
      </rPr>
      <t>Je prépare mon règlement par chèque.</t>
    </r>
  </si>
  <si>
    <t>AOP MERCUREY Maison Colin Seguin 2018</t>
  </si>
  <si>
    <r>
      <rPr>
        <b/>
        <i/>
        <sz val="8"/>
        <color theme="9" tint="-0.499984740745262"/>
        <rFont val="Raleway"/>
        <family val="2"/>
      </rPr>
      <t>3. Je confie</t>
    </r>
    <r>
      <rPr>
        <i/>
        <sz val="8"/>
        <color rgb="FFC55F4D"/>
        <rFont val="Raleway"/>
        <family val="2"/>
      </rPr>
      <t xml:space="preserve"> </t>
    </r>
    <r>
      <rPr>
        <i/>
        <sz val="8"/>
        <rFont val="Raleway"/>
        <family val="2"/>
      </rPr>
      <t>mon règlement et mon bon de commande à mon responsable de commande.</t>
    </r>
  </si>
  <si>
    <t>VDF LE TEMERAIRE PINOT NOIR Maison Colin Seguin 2022</t>
  </si>
  <si>
    <t>Rouge</t>
  </si>
  <si>
    <t>Merci de nous retourner votre bon de commande au plus tard le  :</t>
  </si>
  <si>
    <t>VDF BIB LE TEMERAIRE PINOT NOIR Maison Colin Seguin</t>
  </si>
  <si>
    <t>NOM &amp; PRENOM DU RESPONSABLE DU GROUPE D'ACHAT</t>
  </si>
  <si>
    <t>N° CLIENT</t>
  </si>
  <si>
    <t>LIEU DE LIVRAISON</t>
  </si>
  <si>
    <t>AOP BEAUJOLAIS VILLAGES Maison Colin Seguin 2017</t>
  </si>
  <si>
    <t>AOP COTEAUX BOURGUIGNONS Maison Colin Seguin 2016</t>
  </si>
  <si>
    <t>VOS INFORMATIONS - NOM, PRÉNOM</t>
  </si>
  <si>
    <t>TEL. (PORTABLE)</t>
  </si>
  <si>
    <t>ADRESSE MAIL</t>
  </si>
  <si>
    <t>AOP FLEURIE Maison Colin Seguin 2019</t>
  </si>
  <si>
    <t>AOP MORGON Maison Colin Seguin 2016</t>
  </si>
  <si>
    <t>04/09/2023 au 22/12/2023 inclus</t>
  </si>
  <si>
    <t>AOP JULIENAS Maison Colin Seguin 2018</t>
  </si>
  <si>
    <t>AOP MOULIN-A-VENT Maison Colin Seguin 2018</t>
  </si>
  <si>
    <t>AOP MORGON Maison Colin Seguin 2021</t>
  </si>
  <si>
    <t>AOP BGNE HAUTES CÔTES DE BEAUNE Maison Colin Seguin 2022</t>
  </si>
  <si>
    <t>OFFRE 1=3</t>
  </si>
  <si>
    <r>
      <t>AOP Coffret Collection 3 Btle : x1 Beaune 1</t>
    </r>
    <r>
      <rPr>
        <vertAlign val="superscript"/>
        <sz val="10"/>
        <color rgb="FF000000"/>
        <rFont val="Raleway"/>
        <family val="2"/>
      </rPr>
      <t>er</t>
    </r>
    <r>
      <rPr>
        <sz val="10"/>
        <color rgb="FF000000"/>
        <rFont val="Raleway"/>
        <family val="2"/>
      </rPr>
      <t xml:space="preserve"> Cru, x1 Aloxe Corton 1</t>
    </r>
    <r>
      <rPr>
        <vertAlign val="superscript"/>
        <sz val="10"/>
        <color rgb="FF000000"/>
        <rFont val="Raleway"/>
        <family val="2"/>
      </rPr>
      <t>er</t>
    </r>
    <r>
      <rPr>
        <sz val="10"/>
        <color rgb="FF000000"/>
        <rFont val="Raleway"/>
        <family val="2"/>
      </rPr>
      <t xml:space="preserve"> Cru, x1 Marsannay</t>
    </r>
  </si>
  <si>
    <t>1x</t>
  </si>
  <si>
    <t>VDF TERTIO Héritage Cavare 2022</t>
  </si>
  <si>
    <t>18 x75 cl</t>
  </si>
  <si>
    <t>Les Pointes aux Boeufs</t>
  </si>
  <si>
    <t>VDF SYRAH Villa d'Erg 2022</t>
  </si>
  <si>
    <r>
      <t>AOP CHABLIS 1</t>
    </r>
    <r>
      <rPr>
        <vertAlign val="superscript"/>
        <sz val="10"/>
        <color rgb="FF000000"/>
        <rFont val="Raleway"/>
        <family val="2"/>
      </rPr>
      <t>ER</t>
    </r>
    <r>
      <rPr>
        <sz val="10"/>
        <color rgb="FF000000"/>
        <rFont val="Raleway"/>
        <family val="2"/>
      </rPr>
      <t xml:space="preserve"> CRU La Combe aux Boeufs 2022</t>
    </r>
  </si>
  <si>
    <t>AOP COTES DU RHONE Villa d'Erg 2020</t>
  </si>
  <si>
    <t>Le Secret du Vin</t>
  </si>
  <si>
    <t>OFFRE 1=2</t>
  </si>
  <si>
    <t>COFFRET LE SECRET DU VIN</t>
  </si>
  <si>
    <t>VDF PETIT TÉMÉRAIRE Maison Colin Seguin 2022</t>
  </si>
  <si>
    <t>12 x75 cl</t>
  </si>
  <si>
    <t>Le Val des Musardières</t>
  </si>
  <si>
    <t>VDF LE PETIT TEMERAIRE Maison Colin Seguin 2022</t>
  </si>
  <si>
    <t>VDF LES MUSARDIERES Val des Musardières 2022</t>
  </si>
  <si>
    <t>VDF LES ARCHANGES Pinot Noir Maison Colin Seguin 2022</t>
  </si>
  <si>
    <t>AOP MONTHELIE Val des Musardières 2022</t>
  </si>
  <si>
    <t>VDF LES MUSARDIERES Val des Musardières 2021</t>
  </si>
  <si>
    <t>Mathieu Hugonnot</t>
  </si>
  <si>
    <t>IGP ALIGOTÉ L'OUVREE Mathieu Hugonnot 2021</t>
  </si>
  <si>
    <t>VDF L'OUVREE Mathieu Hugonnot 2022</t>
  </si>
  <si>
    <t>VDF LES TROIS CROIX Paris l'Hospitalier 2020</t>
  </si>
  <si>
    <t>AOP AUXEY DURESSES Mathieu Hugonnot 2022</t>
  </si>
  <si>
    <t>VDF CHAZEAU Blanc Chazeau Les Renardières 2022</t>
  </si>
  <si>
    <t>AOP GIVRY Mathieu Hugonnot 2022</t>
  </si>
  <si>
    <t>VDF PINOT NOIR Héritage de la Barge 2021</t>
  </si>
  <si>
    <r>
      <t>AOP Santenay 1</t>
    </r>
    <r>
      <rPr>
        <vertAlign val="superscript"/>
        <sz val="10"/>
        <color rgb="FF000000"/>
        <rFont val="Raleway"/>
        <family val="2"/>
      </rPr>
      <t>er</t>
    </r>
    <r>
      <rPr>
        <sz val="10"/>
        <color rgb="FF000000"/>
        <rFont val="Raleway"/>
        <family val="2"/>
      </rPr>
      <t xml:space="preserve"> Cru Mathieu Hugonnot 2021</t>
    </r>
  </si>
  <si>
    <t>VDF SYRAH Divine Sybille 2020</t>
  </si>
  <si>
    <r>
      <t>AOP BEAUNE 1</t>
    </r>
    <r>
      <rPr>
        <vertAlign val="superscript"/>
        <sz val="10"/>
        <color rgb="FF000000"/>
        <rFont val="Raleway"/>
        <family val="2"/>
      </rPr>
      <t>er</t>
    </r>
    <r>
      <rPr>
        <sz val="10"/>
        <color rgb="FF000000"/>
        <rFont val="Raleway"/>
        <family val="2"/>
      </rPr>
      <t xml:space="preserve"> Cru Mathieu Hugonnot 2021</t>
    </r>
  </si>
  <si>
    <t>VDF VIOGNIER Pas des Phyllades 2022</t>
  </si>
  <si>
    <t>Paris l'Hospitalier</t>
  </si>
  <si>
    <t>VDF LES GREGES Les Héritiers Albert Bernard 2021</t>
  </si>
  <si>
    <t>VDF LES TROIS CROIX Paris l'Hospitalier 2022</t>
  </si>
  <si>
    <t>AOP COTES DU RHONE Héritage Cavare 2018</t>
  </si>
  <si>
    <t>VDF LE CUL AU LOUP Paris l'Hospitalier 2021</t>
  </si>
  <si>
    <t>AOP CÔTES DE PROVENCE Pierre-Etienne Thomas 2021</t>
  </si>
  <si>
    <t>Rosé</t>
  </si>
  <si>
    <t>AOP MARANGES Paris l'Hospitalier 2021</t>
  </si>
  <si>
    <t>AOP FAUGERES L'Oratoire des Quatre Vents 2020</t>
  </si>
  <si>
    <r>
      <t>AOP MARANGES 1</t>
    </r>
    <r>
      <rPr>
        <vertAlign val="superscript"/>
        <sz val="10"/>
        <color rgb="FF000000"/>
        <rFont val="Raleway"/>
        <family val="2"/>
      </rPr>
      <t>er</t>
    </r>
    <r>
      <rPr>
        <sz val="10"/>
        <color rgb="FF000000"/>
        <rFont val="Raleway"/>
        <family val="2"/>
      </rPr>
      <t xml:space="preserve"> Cru Paris l'Hospitalier 2021</t>
    </r>
  </si>
  <si>
    <t>IGP PAYS D'OC GEWURZTRAMINER Serre aux Loups 2022</t>
  </si>
  <si>
    <t>AOP SANTENAY Paris l'Hospitalier 2021</t>
  </si>
  <si>
    <t>VDF MALBEC Pavillon la Croix Monsognac 2022</t>
  </si>
  <si>
    <t>Pierre Colin</t>
  </si>
  <si>
    <t>VDF XXII COQS 2022</t>
  </si>
  <si>
    <t>VDF CHARDONNAY Pierre Colin 2021</t>
  </si>
  <si>
    <t>VDF MUSCAT Michel Kurtz 2021</t>
  </si>
  <si>
    <t>VDF MARLOUX Chardonnay Pierre Colin 2021</t>
  </si>
  <si>
    <t>OFFRE 1+1</t>
  </si>
  <si>
    <t>VDF PINOT NOIR Pierre Colin 2019</t>
  </si>
  <si>
    <t>VDF LES ARCHANGES - Chardonnay Maison Colin Seguin 2021</t>
  </si>
  <si>
    <t>VDF MARLOUX Pinot Noir Pierre Colin 2020</t>
  </si>
  <si>
    <t>AOP SAINT-VERAN Maison Colin Seguin 2015</t>
  </si>
  <si>
    <t>Chazeau les Renardières</t>
  </si>
  <si>
    <t>VDF CHARDONNAY Les Pointes aux Boeufs 2022</t>
  </si>
  <si>
    <t>AOP POUILLY-FUISSE Chazeau Les Renardières 2016</t>
  </si>
  <si>
    <t>AOP PETIT CHABLIS Les Pointes aux Boeufs 2022</t>
  </si>
  <si>
    <t>Héritage de la Barge</t>
  </si>
  <si>
    <t>AOP RULLY Paris l'Hospitalier 2011</t>
  </si>
  <si>
    <t>AOP MACON VILLAGES Héritage de la Barge 2015</t>
  </si>
  <si>
    <t>VDF EN CASSIEN Pinot Noir Pierre Colin 2017</t>
  </si>
  <si>
    <t>Divine Sybille</t>
  </si>
  <si>
    <t>AOP RASTEAU Héritage Cavare 2021</t>
  </si>
  <si>
    <t>AOP SAINT-JOSEPH Divine Sybille 2021</t>
  </si>
  <si>
    <t>VDF RETIAIRE Héritage Cavare 2022</t>
  </si>
  <si>
    <t>AOP HERMITAGE Divine Sybille 2018</t>
  </si>
  <si>
    <t>3x75 cl</t>
  </si>
  <si>
    <t>AOP GRIGNAN-LES-ADHEMAR Villa d'Erg 2019</t>
  </si>
  <si>
    <t>AOP CROZES-HERMITAGE Divine Sybille 2021</t>
  </si>
  <si>
    <t>AOP COTES DU RHONE VILLAGES VISAN Villa d'Erg 2021</t>
  </si>
  <si>
    <t>IGP SYRAH "COLLINES RHODANIENNES" Divine Sybille 2022</t>
  </si>
  <si>
    <t>Spumante CORTE ROSE Terre Nardin</t>
  </si>
  <si>
    <t>IGP VIOGNIER "COLLINES RHODANIENNES" Divine Sybille 2022</t>
  </si>
  <si>
    <t>DOC PROSECCO Terre Nardin</t>
  </si>
  <si>
    <t>Pas des Phyllades</t>
  </si>
  <si>
    <t>VDF SECRETS DE COLIGNAC Marquis Aimé de Colignac</t>
  </si>
  <si>
    <t>VDF SYRAH Pas des Phyllades 2021</t>
  </si>
  <si>
    <t>AOP JURANCON Marquis Aimé de Colignac 2020</t>
  </si>
  <si>
    <t>AOP RASTEAU Pas des Phyllades 2019</t>
  </si>
  <si>
    <t>AOP MEDOC CRU BOURGEOIS Château Moulin de Taffard 2019</t>
  </si>
  <si>
    <t>AOP GIGONDAS Pas des Phyllades 2021</t>
  </si>
  <si>
    <t>VDF BARON SANDRESSE 2021</t>
  </si>
  <si>
    <t>AOP CONDRIEU Pas des Phyllades 2020</t>
  </si>
  <si>
    <t>VDF MADAME DUBARD 2022</t>
  </si>
  <si>
    <t>Les Deux Oliviers</t>
  </si>
  <si>
    <t>AOP PUISSEGUIN SAINT-EMILION Château Dubard Bel-Air 2021</t>
  </si>
  <si>
    <t>VDF LES DEUX OLIVIERS ROSÉ Les Deux Oliviers 2022</t>
  </si>
  <si>
    <t>VDF L'Absolu Merlot TERRE D'ALIÉNOR 2018</t>
  </si>
  <si>
    <t>VDF CINSAULT Les Deux Oliviers 2020</t>
  </si>
  <si>
    <t>AOP LUSSAC SAINT EMILION Château Canon la Forêt 2021</t>
  </si>
  <si>
    <t>VDF LES DEUX OLIVIERS Syrah Viognier Les Deux Oliviers 2022</t>
  </si>
  <si>
    <t>Les Héritiers Albert Bernard</t>
  </si>
  <si>
    <t>Bordeaux Rive Gauche</t>
  </si>
  <si>
    <t>AOP BLAYE COTES DE BORDEAUX Château Raluy Perrinot 2021</t>
  </si>
  <si>
    <t>AOP COTES DU RHONE VILLAGES Plan de Dieu Les Héritiers Albert Bernard 2022</t>
  </si>
  <si>
    <t>AOP GRAVES DE VAYRES Château Haut Gayat 2019</t>
  </si>
  <si>
    <t>AOP VACQUEYRAS Les Héritiers Albert Bernard 2021</t>
  </si>
  <si>
    <t>AOP COTES DE BORDEAUX CHATEAU NARDOU BOIS MENEY 2018</t>
  </si>
  <si>
    <t>Héritage Cavare</t>
  </si>
  <si>
    <t>AOP GRAVES Château Baccus 2020</t>
  </si>
  <si>
    <t>VDF SECUNDUS Héritage Cavare 2021</t>
  </si>
  <si>
    <t>AOP PAUILLAC Castel Albion 2018</t>
  </si>
  <si>
    <t>AOP CHATEAUNEUF-DU-PAPE Héritage Cavare 2021</t>
  </si>
  <si>
    <t>AOP HAUT MEDOC Castel Albion 2021</t>
  </si>
  <si>
    <t>VDF MUSCAT A PETITS GRAINS Héritage Cavare 2022</t>
  </si>
  <si>
    <t>AOP LISTRAC-MEDOC Château Cantegric 2018</t>
  </si>
  <si>
    <t>VDF TERTIO Héritage Cavare 2021</t>
  </si>
  <si>
    <t>AOP HAUT MEDOC Château la Dame Blanche 2021</t>
  </si>
  <si>
    <t>AOP COTES DU RHONE VILLAGES Héritage Cavare 2018</t>
  </si>
  <si>
    <t>AOP HAUT-MEDOC Château du Taillan 2016</t>
  </si>
  <si>
    <t>AOP SEGURET Côtes du Rhône Villages Héritage Cavare 2022</t>
  </si>
  <si>
    <t>AOP HAUT-MEDOC CRU BOURGEOIS EXCEPTIONNEL Château du Taillan 2018</t>
  </si>
  <si>
    <t>AOP COTES DU RHONE VILLAGES SAINTE CECILE Héritage Cavare 2022</t>
  </si>
  <si>
    <t>Bordeaux Rive Droite</t>
  </si>
  <si>
    <t>AOP Côtes du Rhône Villages LAUDUN Héritage Cavare 2022</t>
  </si>
  <si>
    <t>AOP LALANDE-DE-POMEROL Clos des Grands Moines 2021</t>
  </si>
  <si>
    <t>AOP BEAUMES-DE-VENISE Héritage Cavare 2021</t>
  </si>
  <si>
    <t>AOP FRONSAC Château la Rose de Bren 2021</t>
  </si>
  <si>
    <t>Les Jamelles</t>
  </si>
  <si>
    <t>AOP MONTAGNE SAINT EMILION Château La Fleur Plaisance 2021</t>
  </si>
  <si>
    <t>IGP MOURVEDRE CEPAGE RARE Les Jamelles 2020</t>
  </si>
  <si>
    <t>AOP LALANDE-DE-POMEROL CHATEAU VIEILLE DYNASTIE 2020</t>
  </si>
  <si>
    <t>IGP VIOGNIER Les Jamelles 2021</t>
  </si>
  <si>
    <t>AOP MARGAUX Castel Albion 2019</t>
  </si>
  <si>
    <t>IGP SÉLECTION SPÉCIALE Rouge Les Jamelles 2020</t>
  </si>
  <si>
    <t>AOP SAINT-ESTEPHE Château Grave la Cour 2019</t>
  </si>
  <si>
    <t>Pierre-Etienne THOMAS</t>
  </si>
  <si>
    <t>AOP SAINT-EMILION Grand Cru Château Touzinat 2020</t>
  </si>
  <si>
    <t>VDF LES FRERES Pierre-Etienne Thomas 2022</t>
  </si>
  <si>
    <t>AOP SAINT-EMILION Grand Cru Château Vieux Lavergne 2019</t>
  </si>
  <si>
    <t>AOP BANDOL Pierre-Etienne Thomas 2020</t>
  </si>
  <si>
    <t>AOP POMEROL Château La Rose du Temple 2016</t>
  </si>
  <si>
    <t>Villa d'Erg</t>
  </si>
  <si>
    <t>AOP BORDEAUX Domaine Grand Jour 2022</t>
  </si>
  <si>
    <t>VDF VIOGNIER Villa d'Erg 2022</t>
  </si>
  <si>
    <t>Le Temps des Rois</t>
  </si>
  <si>
    <t>AOP CAIRANNE Villa d'Erg 2021</t>
  </si>
  <si>
    <t>VDF SAUVIGNON MOELLEUX Le Temps des Rois 2021</t>
  </si>
  <si>
    <t>AOP TAVEL Villa d'Erg 2021</t>
  </si>
  <si>
    <t>VDF CHENIN Le Temps des Rois 2022</t>
  </si>
  <si>
    <t>L'Oratoire des Quatre Vents</t>
  </si>
  <si>
    <t>VDF CABERNET ROSE Le Temps des Rois 2022</t>
  </si>
  <si>
    <t>VDF ZEPHYR L'Oratoire des Quatre Vents 2020</t>
  </si>
  <si>
    <t>AOP COTEAUX DU LAYON Le Temps des Rois 2022</t>
  </si>
  <si>
    <t>AOP MINERVOIS L'Oratoire des Quatre Vents 2019</t>
  </si>
  <si>
    <t>Loire</t>
  </si>
  <si>
    <t>AOP LA CLAPE L'Oratoire des Quatre Vents 2020</t>
  </si>
  <si>
    <t>AOP ANJOU-VILLAGES Domaine de la Guillaumerie 2020</t>
  </si>
  <si>
    <t>AOP CORBIERES L'Oratoire des Quatre Vents 2020</t>
  </si>
  <si>
    <t>AOP BOURGUEIL Domaine Nathalie Omasson 2022</t>
  </si>
  <si>
    <t>Languedoc</t>
  </si>
  <si>
    <t>AOP SAINT-NICOLAS-DE-BOURGUEIL Catherine et Richard Rethoré 2021</t>
  </si>
  <si>
    <t>AOP CORBIERES Domaine de Peyrevent 2021</t>
  </si>
  <si>
    <t>La Croix Pie Chaux</t>
  </si>
  <si>
    <t>AOP MINERVOIS Domaine de la Santoline 2020</t>
  </si>
  <si>
    <t>VDF CHENIN La Croix Pie Chaux 2021</t>
  </si>
  <si>
    <t>Serre aux Loups</t>
  </si>
  <si>
    <t>AOP SAUMUR-CHAMPIGNY La Croix Pie Chaux 2019</t>
  </si>
  <si>
    <t>AOP TERRASSES DU LARZAC Serre aux Loups 2021</t>
  </si>
  <si>
    <t>AOP VOUVRAY La Croix Pie Chaux 2022</t>
  </si>
  <si>
    <t>AOP PIC SAINT LOUP Serre aux Loups 2021</t>
  </si>
  <si>
    <t>AOP SAINT NICOLAS DE BOURGUEIL La Croix Pie Chaux 2022</t>
  </si>
  <si>
    <t>Effervescents - Champagnes</t>
  </si>
  <si>
    <t>Maison Deschesnes</t>
  </si>
  <si>
    <t>Vin Mousseux REINE DES LYS Blanc Maison Colin Seguin</t>
  </si>
  <si>
    <t>VDF L'ORGUEIL DE BERENICE Maison Deschesnes 2021</t>
  </si>
  <si>
    <t>Vin Mousseux CLOITRE SAINT MARTIN EFFERVESCENT Maison Colin Seguin</t>
  </si>
  <si>
    <t>VDF LES SONGES DE CAMILLE Maison Deschesnes 2020</t>
  </si>
  <si>
    <t>AOP CREMANT DE BOURGOGNE Blanc Brut Château de Lachassagne</t>
  </si>
  <si>
    <t>AOP MENETOU-SALON Maison Deschesnes 2022</t>
  </si>
  <si>
    <t>AOP CREMANT DE BOURGOGNE Rosé Brut Château de Lachassagne</t>
  </si>
  <si>
    <t>Michel Kurtz</t>
  </si>
  <si>
    <t>AOP CHAMPAGNE Brut FRANCOIS DECOCHE</t>
  </si>
  <si>
    <t>VDF PINOT GRIS Michel Kurtz 2022</t>
  </si>
  <si>
    <t>AOP CHAMPAGNE Brut Rosé FRANCOIS DECOCHE</t>
  </si>
  <si>
    <t>VDF PINOT NOIR Michel Kurtz 2020</t>
  </si>
  <si>
    <t>L'Ancienne Citadelle</t>
  </si>
  <si>
    <t>VDF PINOT BLANC Michel Kurtz 2019</t>
  </si>
  <si>
    <t>AOP PECHARMANT L'Ancienne Citadelle 2020</t>
  </si>
  <si>
    <t>VDF PINOT NOIR Michel Kurtz 2021</t>
  </si>
  <si>
    <t>Marquis Aimé de Colignac</t>
  </si>
  <si>
    <t>AOP ALSACE RIESLING Michel Kurtz 2022</t>
  </si>
  <si>
    <t>AOP MADIRAN Marquis Aimé de Colignac 2019</t>
  </si>
  <si>
    <t>AOP ALSACE PINOT GRIS Michel Kurtz 2022</t>
  </si>
  <si>
    <t>VDF COLOMBINE DE COLIGNAC Marquis Aimé de Colignac</t>
  </si>
  <si>
    <t>AOP ALSACE GEWURZTRAMINER Michel Kurtz 2022</t>
  </si>
  <si>
    <t>AOP COTES DE MONTRAVEL Marquis Aimé de Colignac 2022</t>
  </si>
  <si>
    <t>AOP ALSACE GRAND CRU RIESLING Michel Kurtz 2020</t>
  </si>
  <si>
    <t>AOP PACHERENC DU VIC-BILH Marquis Aimé de Colignac 2019</t>
  </si>
  <si>
    <t>AOP ALSACE GEWURZTRAMINER GRAND CRU Michel Kurtz 2019</t>
  </si>
  <si>
    <t>Bordeaux Moelleux</t>
  </si>
  <si>
    <t>Stephan Mulher</t>
  </si>
  <si>
    <t>VDF SAUVIGNON Pavillon la Croix Monsognac 2020</t>
  </si>
  <si>
    <t>VDA GEWURZTRAMINER Stephan Mulher 2022</t>
  </si>
  <si>
    <t>AOP COTES DE BERGERAC MOELLEUX Marquis Aimé de Colignac 2022</t>
  </si>
  <si>
    <t>VDA SYLVANER Stephan Mulher 2021</t>
  </si>
  <si>
    <t>AOP SAINTE-CROIX-DU-MONT Chateau Les Palmiers 2022</t>
  </si>
  <si>
    <t>VDA RIESLING Stephan Mulher 2021</t>
  </si>
  <si>
    <t>Pavillon la Croix Monsognac</t>
  </si>
  <si>
    <t>VDF LES ESSENTIELLES Pavillon la Croix Monsognac 2022</t>
  </si>
  <si>
    <t>Total</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</si>
  <si>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</si>
  <si>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DOMAINES et VILLAGES, SAS au capital de 58 180 € - RCS Dijon 900 627 852 - 46, Rue de Chevignerot - 21200 BEAUNE</t>
  </si>
  <si>
    <t>www.vente-directe-dv.com</t>
  </si>
  <si>
    <t>Service client : 0805 037 730 (numéro vert) Disponible du lundi au vendredi de 8h30 à 12h30 et de 13h30 à 17h30.</t>
  </si>
  <si>
    <t>www.domaines-villages.com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</si>
</sst>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4">
    <font>
      <sz val="11"/>
      <color rgb="FF000000"/>
      <name val="Calibri"/>
    </font>
    <font>
      <b/>
      <sz val="36"/>
      <color theme="0"/>
      <name val="Calibri"/>
      <family val="2"/>
      <scheme val="minor"/>
    </font>
    <font>
      <b/>
      <sz val="11"/>
      <color theme="0"/>
      <name val="Raleway"/>
      <family val="2"/>
    </font>
    <font>
      <sz val="11"/>
      <color theme="0"/>
      <name val="Raleway"/>
      <family val="2"/>
    </font>
    <font>
      <b/>
      <sz val="11"/>
      <color rgb="FF002060"/>
      <name val="Raleway"/>
      <family val="2"/>
    </font>
    <font>
      <b/>
      <sz val="10"/>
      <color theme="1"/>
      <name val="Raleway"/>
      <family val="2"/>
    </font>
    <font>
      <b/>
      <sz val="9"/>
      <name val="Calibri"/>
      <family val="2"/>
      <scheme val="minor"/>
    </font>
    <font>
      <b/>
      <sz val="12"/>
      <color theme="0"/>
      <name val="Raleway"/>
      <family val="2"/>
    </font>
    <font>
      <b/>
      <sz val="10"/>
      <color theme="0"/>
      <name val="Raleway"/>
      <family val="2"/>
    </font>
    <font>
      <sz val="10"/>
      <color rgb="FF000000"/>
      <name val="Raleway"/>
      <family val="2"/>
    </font>
    <font>
      <strike/>
      <sz val="10"/>
      <color rgb="FF000000"/>
      <name val="Raleway"/>
      <family val="2"/>
    </font>
    <font>
      <b/>
      <sz val="10"/>
      <color rgb="FF000000"/>
      <name val="Raleway"/>
      <family val="2"/>
    </font>
    <font>
      <vertAlign val="superscript"/>
      <sz val="10"/>
      <color rgb="FF000000"/>
      <name val="Raleway"/>
      <family val="2"/>
    </font>
    <font>
      <b/>
      <i/>
      <sz val="14"/>
      <color theme="9" tint="-0.499984740745262"/>
      <name val="Raleway"/>
      <family val="2"/>
    </font>
    <font>
      <b/>
      <sz val="11"/>
      <color rgb="FF000000"/>
      <name val="Calibri"/>
      <family val="2"/>
    </font>
    <font>
      <b/>
      <sz val="12"/>
      <color rgb="FF5A5587"/>
      <name val="Raleway"/>
      <family val="2"/>
    </font>
    <font>
      <i/>
      <sz val="11"/>
      <color theme="1"/>
      <name val="Raleway"/>
      <family val="2"/>
    </font>
    <font>
      <i/>
      <sz val="10"/>
      <color theme="1"/>
      <name val="Raleway"/>
      <family val="2"/>
    </font>
    <font>
      <b/>
      <i/>
      <sz val="10"/>
      <color theme="9" tint="-0.499984740745262"/>
      <name val="Raleway"/>
      <family val="2"/>
    </font>
    <font>
      <b/>
      <i/>
      <sz val="10"/>
      <color rgb="FFA68B24"/>
      <name val="Raleway"/>
      <family val="2"/>
    </font>
    <font>
      <i/>
      <sz val="9"/>
      <name val="Raleway"/>
      <family val="2"/>
    </font>
    <font>
      <i/>
      <sz val="9"/>
      <color rgb="FF5A5587"/>
      <name val="Raleway"/>
      <family val="2"/>
    </font>
    <font>
      <b/>
      <sz val="15"/>
      <color theme="9" tint="-0.499984740745262"/>
      <name val="Raleway"/>
      <family val="2"/>
    </font>
    <font>
      <b/>
      <sz val="9"/>
      <color theme="0"/>
      <name val="Raleway"/>
      <family val="2"/>
    </font>
    <font>
      <u/>
      <sz val="11"/>
      <color theme="10"/>
      <name val="Calibri"/>
      <family val="2"/>
      <scheme val="minor"/>
    </font>
    <font>
      <u/>
      <sz val="10"/>
      <color theme="0"/>
      <name val="Raleway"/>
      <family val="2"/>
    </font>
    <font>
      <sz val="10"/>
      <color theme="0"/>
      <name val="Raleway"/>
      <family val="2"/>
    </font>
    <font>
      <b/>
      <sz val="11"/>
      <color rgb="FF000000"/>
      <name val="Raleway"/>
      <family val="2"/>
    </font>
    <font>
      <b/>
      <sz val="10"/>
      <name val="Raleway"/>
      <family val="2"/>
    </font>
    <font>
      <sz val="9"/>
      <color rgb="FF000000"/>
      <name val="Raleway"/>
      <family val="2"/>
    </font>
    <font>
      <b/>
      <i/>
      <sz val="8"/>
      <color theme="9" tint="-0.499984740745262"/>
      <name val="Raleway"/>
      <family val="2"/>
    </font>
    <font>
      <i/>
      <sz val="8"/>
      <color rgb="FFC55F4D"/>
      <name val="Raleway"/>
      <family val="2"/>
    </font>
    <font>
      <i/>
      <sz val="8"/>
      <name val="Raleway"/>
      <family val="2"/>
    </font>
    <font>
      <i/>
      <sz val="8"/>
      <color theme="1"/>
      <name val="Raleway"/>
      <family val="2"/>
    </font>
  </fonts>
  <fills count="10">
    <fill>
      <patternFill patternType="none"/>
    </fill>
    <fill>
      <patternFill patternType="gray125"/>
    </fill>
    <fill>
      <patternFill patternType="solid">
        <fgColor rgb="FFCDCDCD"/>
        <bgColor rgb="FFCDCDCD"/>
      </patternFill>
    </fill>
    <fill>
      <patternFill patternType="solid">
        <fgColor rgb="FF002060"/>
        <bgColor indexed="64"/>
      </patternFill>
    </fill>
    <fill>
      <patternFill patternType="solid">
        <fgColor theme="4" tint="-0.499984740745262"/>
        <bgColor indexed="64"/>
      </patternFill>
    </fill>
    <fill>
      <patternFill patternType="solid">
        <fgColor rgb="FFA68B24"/>
        <bgColor indexed="64"/>
      </patternFill>
    </fill>
    <fill>
      <patternFill patternType="solid">
        <fgColor rgb="FFA68B24"/>
        <bgColor rgb="FFCDCDCD"/>
      </patternFill>
    </fill>
    <fill>
      <patternFill patternType="solid">
        <fgColor rgb="FF002060"/>
        <bgColor rgb="FFCDCDCD"/>
      </patternFill>
    </fill>
    <fill>
      <patternFill patternType="solid">
        <fgColor theme="9" tint="-0.499984740745262"/>
        <bgColor indexed="64"/>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3D52"/>
      </left>
      <right/>
      <top/>
      <bottom/>
      <diagonal/>
    </border>
    <border>
      <left style="medium">
        <color indexed="64"/>
      </left>
      <right style="thin">
        <color rgb="FF5A5587"/>
      </right>
      <top style="thin">
        <color rgb="FF5A5587"/>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rgb="FF002060"/>
      </left>
      <right style="thin">
        <color rgb="FF002060"/>
      </right>
      <top style="thin">
        <color rgb="FF002060"/>
      </top>
      <bottom style="thin">
        <color rgb="FF002060"/>
      </bottom>
      <diagonal/>
    </border>
    <border>
      <left style="thin">
        <color rgb="FF5A5587"/>
      </left>
      <right/>
      <top style="thin">
        <color rgb="FF5A5587"/>
      </top>
      <bottom/>
      <diagonal/>
    </border>
    <border>
      <left/>
      <right/>
      <top/>
      <bottom style="thin">
        <color theme="0"/>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s>
  <cellStyleXfs count="2">
    <xf numFmtId="0" fontId="0" fillId="0" borderId="0"/>
    <xf numFmtId="0" fontId="24" fillId="0" borderId="0" applyNumberFormat="0" applyFill="0" applyBorder="0" applyAlignment="0" applyProtection="0"/>
  </cellStyleXfs>
  <cellXfs count="80">
    <xf numFmtId="0" fontId="0" fillId="0" borderId="0" xfId="0" applyAlignment="1">
      <alignment vertical="center"/>
    </xf>
    <xf numFmtId="0" fontId="14" fillId="0" borderId="0" xfId="0" applyFont="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vertical="center"/>
    </xf>
    <xf numFmtId="0" fontId="1" fillId="3" borderId="0" xfId="0" applyFont="1" applyFill="1" applyAlignment="1">
      <alignment vertical="center"/>
    </xf>
    <xf numFmtId="0" fontId="1" fillId="3" borderId="3" xfId="0" applyFont="1" applyFill="1" applyBorder="1" applyAlignment="1">
      <alignment horizontal="center" vertical="center"/>
    </xf>
    <xf numFmtId="0" fontId="2" fillId="4" borderId="6" xfId="0" applyFont="1" applyFill="1" applyBorder="1" applyAlignment="1">
      <alignment horizontal="left"/>
    </xf>
    <xf numFmtId="0" fontId="3" fillId="4" borderId="0" xfId="0" applyFont="1" applyFill="1" applyAlignment="1">
      <alignment horizontal="left"/>
    </xf>
    <xf numFmtId="0" fontId="8" fillId="6" borderId="0" xfId="0" applyFont="1" applyFill="1" applyAlignment="1">
      <alignment horizontal="center" vertical="center"/>
    </xf>
    <xf numFmtId="0" fontId="8" fillId="6" borderId="0" xfId="0" applyFont="1" applyFill="1" applyAlignment="1">
      <alignment vertical="center"/>
    </xf>
    <xf numFmtId="164" fontId="8" fillId="6" borderId="0" xfId="0" applyNumberFormat="1" applyFont="1" applyFill="1" applyAlignment="1">
      <alignment vertical="center"/>
    </xf>
    <xf numFmtId="0" fontId="11"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164" fontId="10" fillId="0" borderId="0" xfId="0" applyNumberFormat="1" applyFont="1" applyAlignment="1">
      <alignment horizontal="center" vertical="center"/>
    </xf>
    <xf numFmtId="164" fontId="9" fillId="0" borderId="0" xfId="0" applyNumberFormat="1" applyFont="1" applyAlignment="1">
      <alignment horizontal="center" vertical="center"/>
    </xf>
    <xf numFmtId="164" fontId="9" fillId="0" borderId="0" xfId="0" applyNumberFormat="1" applyFont="1" applyAlignment="1">
      <alignment vertical="center"/>
    </xf>
    <xf numFmtId="0" fontId="8" fillId="7" borderId="0" xfId="0" applyFont="1" applyFill="1" applyAlignment="1">
      <alignment horizontal="center" vertical="center"/>
    </xf>
    <xf numFmtId="0" fontId="8" fillId="7" borderId="0" xfId="0" applyFont="1" applyFill="1" applyAlignment="1">
      <alignment vertical="center"/>
    </xf>
    <xf numFmtId="164" fontId="8" fillId="7" borderId="0" xfId="0" applyNumberFormat="1" applyFont="1" applyFill="1" applyAlignment="1">
      <alignment horizontal="center" vertical="center"/>
    </xf>
    <xf numFmtId="0" fontId="11" fillId="9" borderId="0" xfId="0" applyFont="1" applyFill="1" applyAlignment="1">
      <alignment horizontal="center" vertical="center"/>
    </xf>
    <xf numFmtId="0" fontId="9" fillId="9" borderId="0" xfId="0" applyFont="1" applyFill="1" applyAlignment="1">
      <alignment vertical="center"/>
    </xf>
    <xf numFmtId="0" fontId="9" fillId="9" borderId="0" xfId="0" applyFont="1" applyFill="1" applyAlignment="1">
      <alignment horizontal="center" vertical="center"/>
    </xf>
    <xf numFmtId="164" fontId="10" fillId="9" borderId="0" xfId="0" applyNumberFormat="1" applyFont="1" applyFill="1" applyAlignment="1">
      <alignment horizontal="center" vertical="center"/>
    </xf>
    <xf numFmtId="164" fontId="9" fillId="9" borderId="0" xfId="0" applyNumberFormat="1" applyFont="1" applyFill="1" applyAlignment="1">
      <alignment horizontal="center" vertical="center"/>
    </xf>
    <xf numFmtId="164" fontId="9" fillId="9" borderId="0" xfId="0" applyNumberFormat="1" applyFont="1" applyFill="1" applyAlignment="1">
      <alignment vertical="center"/>
    </xf>
    <xf numFmtId="164" fontId="8" fillId="6" borderId="0" xfId="0" applyNumberFormat="1" applyFont="1" applyFill="1" applyAlignment="1">
      <alignment horizontal="center" vertical="center"/>
    </xf>
    <xf numFmtId="164" fontId="8" fillId="7" borderId="0" xfId="0" applyNumberFormat="1" applyFont="1" applyFill="1" applyAlignment="1">
      <alignment vertical="center"/>
    </xf>
    <xf numFmtId="164" fontId="10" fillId="0" borderId="0" xfId="0" applyNumberFormat="1" applyFont="1" applyAlignment="1">
      <alignment vertical="center"/>
    </xf>
    <xf numFmtId="3" fontId="9" fillId="0" borderId="0" xfId="0" applyNumberFormat="1" applyFont="1" applyAlignment="1" applyProtection="1">
      <alignment horizontal="center" vertical="center"/>
      <protection locked="0"/>
    </xf>
    <xf numFmtId="3" fontId="9" fillId="9" borderId="0" xfId="0" applyNumberFormat="1" applyFont="1" applyFill="1" applyAlignment="1" applyProtection="1">
      <alignment horizontal="center" vertical="center"/>
      <protection locked="0"/>
    </xf>
    <xf numFmtId="0" fontId="1" fillId="0" borderId="0" xfId="0" applyFont="1" applyAlignment="1">
      <alignment vertical="center"/>
    </xf>
    <xf numFmtId="0" fontId="16" fillId="0" borderId="0" xfId="0" applyFont="1" applyAlignment="1">
      <alignment horizontal="left"/>
    </xf>
    <xf numFmtId="0" fontId="16" fillId="0" borderId="0" xfId="0" applyFont="1" applyAlignment="1">
      <alignment horizontal="left" wrapText="1"/>
    </xf>
    <xf numFmtId="0" fontId="8" fillId="0" borderId="0" xfId="0" applyFont="1" applyAlignment="1" applyProtection="1">
      <alignment horizontal="center" vertical="center"/>
      <protection locked="0"/>
    </xf>
    <xf numFmtId="0" fontId="2" fillId="0" borderId="0" xfId="0" applyFont="1" applyAlignment="1">
      <alignment horizontal="left"/>
    </xf>
    <xf numFmtId="0" fontId="5"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pplyAlignment="1">
      <alignment horizontal="center" vertical="center"/>
    </xf>
    <xf numFmtId="0" fontId="0" fillId="0" borderId="0" xfId="0" applyAlignment="1">
      <alignment horizontal="center" vertical="center"/>
    </xf>
    <xf numFmtId="164" fontId="2" fillId="0" borderId="0" xfId="0" applyNumberFormat="1" applyFont="1" applyAlignment="1">
      <alignment horizontal="center" vertical="center"/>
    </xf>
    <xf numFmtId="164" fontId="8" fillId="0" borderId="0" xfId="0" applyNumberFormat="1" applyFont="1" applyAlignment="1">
      <alignment vertical="center"/>
    </xf>
    <xf numFmtId="164" fontId="8" fillId="0" borderId="0" xfId="0" applyNumberFormat="1" applyFont="1" applyAlignment="1">
      <alignment horizontal="center" vertical="center"/>
    </xf>
    <xf numFmtId="164" fontId="29" fillId="0" borderId="0" xfId="0" applyNumberFormat="1" applyFont="1" applyAlignment="1">
      <alignment vertical="center"/>
    </xf>
    <xf numFmtId="0" fontId="23" fillId="3" borderId="0" xfId="0" applyFont="1" applyFill="1" applyAlignment="1">
      <alignment horizontal="left" vertical="center" wrapText="1"/>
    </xf>
    <xf numFmtId="0" fontId="25" fillId="3" borderId="0" xfId="1" applyFont="1" applyFill="1" applyAlignment="1" applyProtection="1">
      <alignment horizontal="center" vertical="center" wrapText="1"/>
    </xf>
    <xf numFmtId="0" fontId="26" fillId="3" borderId="0" xfId="0" applyFont="1" applyFill="1" applyAlignment="1">
      <alignment horizontal="left" vertical="top" wrapText="1"/>
    </xf>
    <xf numFmtId="0" fontId="27" fillId="2" borderId="0" xfId="0" applyFont="1" applyFill="1" applyAlignment="1">
      <alignment horizontal="right" vertical="center"/>
    </xf>
    <xf numFmtId="0" fontId="11" fillId="0" borderId="0" xfId="0" applyFont="1" applyAlignment="1">
      <alignment horizontal="center"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3" fontId="9" fillId="0" borderId="0" xfId="0" applyNumberFormat="1" applyFont="1" applyAlignment="1" applyProtection="1">
      <alignment horizontal="center" vertical="center"/>
      <protection locked="0"/>
    </xf>
    <xf numFmtId="164" fontId="9" fillId="0" borderId="0" xfId="0" applyNumberFormat="1" applyFont="1" applyAlignment="1">
      <alignment vertical="center"/>
    </xf>
    <xf numFmtId="0" fontId="9" fillId="9" borderId="0" xfId="0" applyFont="1" applyFill="1" applyAlignment="1">
      <alignment horizontal="center" vertical="center"/>
    </xf>
    <xf numFmtId="0" fontId="11" fillId="9" borderId="0" xfId="0" applyFont="1" applyFill="1" applyAlignment="1">
      <alignment horizontal="center" vertical="center"/>
    </xf>
    <xf numFmtId="164" fontId="9" fillId="9" borderId="0" xfId="0" applyNumberFormat="1" applyFont="1" applyFill="1" applyAlignment="1">
      <alignment horizontal="center" vertical="center"/>
    </xf>
    <xf numFmtId="3" fontId="9" fillId="9" borderId="0" xfId="0" applyNumberFormat="1" applyFont="1" applyFill="1" applyAlignment="1" applyProtection="1">
      <alignment horizontal="center" vertical="center"/>
      <protection locked="0"/>
    </xf>
    <xf numFmtId="164" fontId="9" fillId="9" borderId="0" xfId="0" applyNumberFormat="1" applyFont="1" applyFill="1" applyAlignment="1">
      <alignment vertical="center"/>
    </xf>
    <xf numFmtId="0" fontId="17" fillId="0" borderId="10" xfId="0" applyFont="1" applyBorder="1" applyAlignment="1">
      <alignment horizontal="left"/>
    </xf>
    <xf numFmtId="0" fontId="16" fillId="0" borderId="10" xfId="0" applyFont="1" applyBorder="1" applyAlignment="1">
      <alignment horizontal="left"/>
    </xf>
    <xf numFmtId="0" fontId="33" fillId="0" borderId="10" xfId="0" applyFont="1" applyBorder="1" applyAlignment="1">
      <alignment horizontal="left" wrapText="1"/>
    </xf>
    <xf numFmtId="0" fontId="16" fillId="0" borderId="10" xfId="0" applyFont="1" applyBorder="1" applyAlignment="1">
      <alignment horizontal="left" wrapText="1"/>
    </xf>
    <xf numFmtId="0" fontId="8" fillId="5" borderId="10" xfId="0" applyFont="1" applyFill="1" applyBorder="1" applyAlignment="1" applyProtection="1">
      <alignment horizontal="center" vertical="center"/>
      <protection locked="0"/>
    </xf>
    <xf numFmtId="0" fontId="2" fillId="4" borderId="8" xfId="0" applyFont="1" applyFill="1" applyBorder="1" applyAlignment="1">
      <alignment horizontal="left"/>
    </xf>
    <xf numFmtId="0" fontId="2" fillId="4" borderId="0" xfId="0" applyFont="1" applyFill="1" applyAlignment="1">
      <alignment horizontal="left"/>
    </xf>
    <xf numFmtId="0" fontId="7" fillId="8" borderId="0" xfId="0" applyFont="1" applyFill="1" applyAlignment="1">
      <alignment horizontal="center" vertical="center"/>
    </xf>
    <xf numFmtId="0" fontId="28" fillId="0" borderId="10"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3" fillId="0" borderId="4" xfId="0" applyFont="1" applyBorder="1" applyAlignment="1">
      <alignment horizontal="left" vertical="center" wrapText="1"/>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7" xfId="0" applyFont="1" applyBorder="1" applyAlignment="1">
      <alignment horizontal="left" vertical="center"/>
    </xf>
    <xf numFmtId="0" fontId="15" fillId="0" borderId="11" xfId="0" applyFont="1" applyBorder="1" applyAlignment="1">
      <alignment horizontal="left" vertical="center"/>
    </xf>
    <xf numFmtId="0" fontId="4" fillId="0" borderId="10" xfId="0" applyFont="1" applyBorder="1" applyAlignment="1" applyProtection="1">
      <alignment horizontal="left" vertical="center"/>
      <protection locked="0"/>
    </xf>
    <xf numFmtId="0" fontId="0" fillId="0" borderId="12" xfId="0" applyBorder="1" applyAlignment="1">
      <alignment horizontal="center"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164" fontId="2" fillId="3"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164" fontId="8" fillId="3" borderId="9" xfId="0" applyNumberFormat="1"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9"/>
  <colors>
    <mruColors>
      <color rgb="FFA68B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18630</xdr:colOff>
      <xdr:row>12</xdr:row>
      <xdr:rowOff>22860</xdr:rowOff>
    </xdr:to>
    <xdr:pic>
      <xdr:nvPicPr>
        <xdr:cNvPr id="3" name="Image 2">
          <a:extLst>
            <a:ext uri="{FF2B5EF4-FFF2-40B4-BE49-F238E27FC236}">
              <a16:creationId xmlns:a16="http://schemas.microsoft.com/office/drawing/2014/main" id="{66BFEFB0-D4A1-0F74-E66A-98C6CF24AD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619830" cy="22174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maines-villages.com/" TargetMode="External"/><Relationship Id="rId1" Type="http://schemas.openxmlformats.org/officeDocument/2006/relationships/hyperlink" Target="http://www.vente-directe-dv.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2"/>
  <sheetViews>
    <sheetView tabSelected="1" view="pageBreakPreview" topLeftCell="A37" zoomScale="90" zoomScaleNormal="100" zoomScaleSheetLayoutView="90" workbookViewId="0">
      <selection activeCell="R14" sqref="R14"/>
    </sheetView>
  </sheetViews>
  <sheetFormatPr defaultColWidth="8.85546875" defaultRowHeight="15"/>
  <cols>
    <col min="1" max="1" width="5" style="1" customWidth="1"/>
    <col min="2" max="2" width="65" customWidth="1"/>
    <col min="3" max="9" width="10" customWidth="1"/>
    <col min="10" max="10" width="3.5703125" customWidth="1"/>
    <col min="12" max="12" width="65" customWidth="1"/>
    <col min="19" max="19" width="10.28515625" bestFit="1" customWidth="1"/>
  </cols>
  <sheetData>
    <row r="1" spans="1:19" ht="14.45" customHeight="1">
      <c r="A1" s="2"/>
      <c r="B1" s="3"/>
      <c r="C1" s="3"/>
      <c r="D1" s="3"/>
      <c r="E1" s="3"/>
      <c r="F1" s="3"/>
      <c r="G1" s="3"/>
      <c r="H1" s="4"/>
      <c r="I1" s="4"/>
      <c r="J1" s="31"/>
      <c r="K1" s="74"/>
      <c r="L1" s="74"/>
      <c r="M1" s="74"/>
      <c r="N1" s="74"/>
      <c r="O1" s="74"/>
      <c r="P1" s="74"/>
      <c r="Q1" s="74"/>
      <c r="R1" s="74"/>
      <c r="S1" s="74"/>
    </row>
    <row r="2" spans="1:19" ht="14.45" customHeight="1">
      <c r="A2" s="5"/>
      <c r="B2" s="4"/>
      <c r="C2" s="4"/>
      <c r="D2" s="4"/>
      <c r="E2" s="4"/>
      <c r="F2" s="4"/>
      <c r="G2" s="4"/>
      <c r="H2" s="4"/>
      <c r="I2" s="4"/>
      <c r="J2" s="31"/>
      <c r="K2" s="78" t="s">
        <v>0</v>
      </c>
      <c r="L2" s="78" t="s">
        <v>1</v>
      </c>
      <c r="M2" s="78" t="s">
        <v>2</v>
      </c>
      <c r="N2" s="79" t="s">
        <v>3</v>
      </c>
      <c r="O2" s="79" t="s">
        <v>4</v>
      </c>
      <c r="P2" s="78" t="s">
        <v>5</v>
      </c>
      <c r="Q2" s="77" t="s">
        <v>6</v>
      </c>
      <c r="R2" s="78" t="s">
        <v>7</v>
      </c>
      <c r="S2" s="77" t="s">
        <v>8</v>
      </c>
    </row>
    <row r="3" spans="1:19" ht="14.45" customHeight="1">
      <c r="A3" s="5"/>
      <c r="B3" s="4"/>
      <c r="C3" s="4"/>
      <c r="D3" s="4"/>
      <c r="E3" s="4"/>
      <c r="F3" s="4"/>
      <c r="G3" s="4"/>
      <c r="H3" s="4"/>
      <c r="I3" s="4"/>
      <c r="J3" s="31"/>
      <c r="K3" s="78"/>
      <c r="L3" s="78"/>
      <c r="M3" s="78"/>
      <c r="N3" s="79"/>
      <c r="O3" s="79"/>
      <c r="P3" s="78"/>
      <c r="Q3" s="77"/>
      <c r="R3" s="78"/>
      <c r="S3" s="77"/>
    </row>
    <row r="4" spans="1:19" ht="14.45" customHeight="1">
      <c r="A4" s="5"/>
      <c r="B4" s="4"/>
      <c r="C4" s="4"/>
      <c r="D4" s="4"/>
      <c r="E4" s="4"/>
      <c r="F4" s="4"/>
      <c r="G4" s="4"/>
      <c r="H4" s="4"/>
      <c r="I4" s="4"/>
      <c r="J4" s="31"/>
      <c r="K4" s="8"/>
      <c r="L4" s="9" t="s">
        <v>9</v>
      </c>
      <c r="M4" s="8" t="s">
        <v>2</v>
      </c>
      <c r="N4" s="26" t="s">
        <v>10</v>
      </c>
      <c r="O4" s="26" t="s">
        <v>11</v>
      </c>
      <c r="P4" s="8" t="s">
        <v>5</v>
      </c>
      <c r="Q4" s="26" t="s">
        <v>12</v>
      </c>
      <c r="R4" s="8" t="s">
        <v>7</v>
      </c>
      <c r="S4" s="26" t="s">
        <v>8</v>
      </c>
    </row>
    <row r="5" spans="1:19" ht="14.45" customHeight="1">
      <c r="A5" s="5"/>
      <c r="B5" s="4"/>
      <c r="C5" s="4"/>
      <c r="D5" s="4"/>
      <c r="E5" s="4"/>
      <c r="F5" s="4"/>
      <c r="G5" s="4"/>
      <c r="H5" s="4"/>
      <c r="I5" s="4"/>
      <c r="J5" s="31"/>
      <c r="K5" s="20">
        <v>2</v>
      </c>
      <c r="L5" s="21" t="s">
        <v>13</v>
      </c>
      <c r="M5" s="22" t="s">
        <v>14</v>
      </c>
      <c r="N5" s="23">
        <v>9.9</v>
      </c>
      <c r="O5" s="24">
        <v>4.99</v>
      </c>
      <c r="P5" s="22" t="s">
        <v>15</v>
      </c>
      <c r="Q5" s="24">
        <v>29.94</v>
      </c>
      <c r="R5" s="30">
        <v>0</v>
      </c>
      <c r="S5" s="25">
        <f t="shared" ref="S5:S25" si="0">Q5*R5</f>
        <v>0</v>
      </c>
    </row>
    <row r="6" spans="1:19" ht="14.45" customHeight="1">
      <c r="A6" s="5"/>
      <c r="B6" s="4"/>
      <c r="C6" s="4"/>
      <c r="D6" s="4"/>
      <c r="E6" s="4"/>
      <c r="F6" s="4"/>
      <c r="G6" s="4"/>
      <c r="H6" s="4"/>
      <c r="I6" s="4"/>
      <c r="J6" s="31"/>
      <c r="K6" s="11">
        <v>3</v>
      </c>
      <c r="L6" s="12" t="s">
        <v>16</v>
      </c>
      <c r="M6" s="13" t="s">
        <v>14</v>
      </c>
      <c r="N6" s="14">
        <v>39.9</v>
      </c>
      <c r="O6" s="15">
        <v>23.9</v>
      </c>
      <c r="P6" s="13" t="s">
        <v>17</v>
      </c>
      <c r="Q6" s="15">
        <v>23.9</v>
      </c>
      <c r="R6" s="29">
        <v>0</v>
      </c>
      <c r="S6" s="16">
        <f t="shared" si="0"/>
        <v>0</v>
      </c>
    </row>
    <row r="7" spans="1:19" ht="14.45" customHeight="1">
      <c r="A7" s="5"/>
      <c r="B7" s="4"/>
      <c r="C7" s="4"/>
      <c r="D7" s="4"/>
      <c r="E7" s="4"/>
      <c r="F7" s="4"/>
      <c r="G7" s="4"/>
      <c r="H7" s="4"/>
      <c r="I7" s="4"/>
      <c r="J7" s="31"/>
      <c r="K7" s="20">
        <v>4</v>
      </c>
      <c r="L7" s="21" t="s">
        <v>18</v>
      </c>
      <c r="M7" s="22" t="s">
        <v>14</v>
      </c>
      <c r="N7" s="23">
        <v>11.9</v>
      </c>
      <c r="O7" s="24">
        <v>5.99</v>
      </c>
      <c r="P7" s="22" t="s">
        <v>15</v>
      </c>
      <c r="Q7" s="24">
        <v>35.94</v>
      </c>
      <c r="R7" s="30">
        <v>0</v>
      </c>
      <c r="S7" s="25">
        <f t="shared" si="0"/>
        <v>0</v>
      </c>
    </row>
    <row r="8" spans="1:19" ht="14.45" customHeight="1">
      <c r="A8" s="5"/>
      <c r="B8" s="4"/>
      <c r="C8" s="4"/>
      <c r="D8" s="4"/>
      <c r="E8" s="4"/>
      <c r="F8" s="4"/>
      <c r="G8" s="4"/>
      <c r="H8" s="4"/>
      <c r="I8" s="4"/>
      <c r="J8" s="31"/>
      <c r="K8" s="11">
        <v>5</v>
      </c>
      <c r="L8" s="12" t="s">
        <v>19</v>
      </c>
      <c r="M8" s="13" t="s">
        <v>14</v>
      </c>
      <c r="N8" s="14">
        <v>13.9</v>
      </c>
      <c r="O8" s="15">
        <v>7.99</v>
      </c>
      <c r="P8" s="13" t="s">
        <v>15</v>
      </c>
      <c r="Q8" s="15">
        <v>47.94</v>
      </c>
      <c r="R8" s="29">
        <v>0</v>
      </c>
      <c r="S8" s="16">
        <f t="shared" si="0"/>
        <v>0</v>
      </c>
    </row>
    <row r="9" spans="1:19" ht="14.45" customHeight="1">
      <c r="A9" s="5"/>
      <c r="B9" s="4"/>
      <c r="C9" s="4"/>
      <c r="D9" s="4"/>
      <c r="E9" s="4"/>
      <c r="F9" s="4"/>
      <c r="G9" s="4"/>
      <c r="H9" s="4"/>
      <c r="I9" s="4"/>
      <c r="J9" s="31"/>
      <c r="K9" s="20">
        <v>6</v>
      </c>
      <c r="L9" s="21" t="s">
        <v>20</v>
      </c>
      <c r="M9" s="22" t="s">
        <v>14</v>
      </c>
      <c r="N9" s="23">
        <v>11.9</v>
      </c>
      <c r="O9" s="24">
        <v>7.99</v>
      </c>
      <c r="P9" s="22" t="s">
        <v>15</v>
      </c>
      <c r="Q9" s="24">
        <v>47.94</v>
      </c>
      <c r="R9" s="30">
        <v>0</v>
      </c>
      <c r="S9" s="25">
        <f t="shared" si="0"/>
        <v>0</v>
      </c>
    </row>
    <row r="10" spans="1:19" ht="14.45" customHeight="1">
      <c r="A10" s="5"/>
      <c r="B10" s="4"/>
      <c r="C10" s="4"/>
      <c r="D10" s="4"/>
      <c r="E10" s="4"/>
      <c r="F10" s="4"/>
      <c r="G10" s="4"/>
      <c r="H10" s="4"/>
      <c r="I10" s="4"/>
      <c r="J10" s="31"/>
      <c r="K10" s="11">
        <v>8</v>
      </c>
      <c r="L10" s="12" t="s">
        <v>21</v>
      </c>
      <c r="M10" s="13" t="s">
        <v>14</v>
      </c>
      <c r="N10" s="14">
        <v>11.9</v>
      </c>
      <c r="O10" s="15">
        <v>6.99</v>
      </c>
      <c r="P10" s="13" t="s">
        <v>15</v>
      </c>
      <c r="Q10" s="15">
        <v>41.94</v>
      </c>
      <c r="R10" s="29">
        <v>0</v>
      </c>
      <c r="S10" s="16">
        <f t="shared" si="0"/>
        <v>0</v>
      </c>
    </row>
    <row r="11" spans="1:19" ht="14.45" customHeight="1">
      <c r="A11" s="5"/>
      <c r="B11" s="4"/>
      <c r="C11" s="4"/>
      <c r="D11" s="4"/>
      <c r="E11" s="4"/>
      <c r="F11" s="4"/>
      <c r="G11" s="4"/>
      <c r="H11" s="4"/>
      <c r="I11" s="4"/>
      <c r="J11" s="31"/>
      <c r="K11" s="20">
        <v>9</v>
      </c>
      <c r="L11" s="21" t="s">
        <v>22</v>
      </c>
      <c r="M11" s="22" t="s">
        <v>14</v>
      </c>
      <c r="N11" s="23">
        <v>9.9</v>
      </c>
      <c r="O11" s="24">
        <v>8.99</v>
      </c>
      <c r="P11" s="22" t="s">
        <v>15</v>
      </c>
      <c r="Q11" s="24">
        <v>53.94</v>
      </c>
      <c r="R11" s="30">
        <v>0</v>
      </c>
      <c r="S11" s="25">
        <f t="shared" si="0"/>
        <v>0</v>
      </c>
    </row>
    <row r="12" spans="1:19" ht="14.45" customHeight="1">
      <c r="A12" s="5"/>
      <c r="B12" s="4"/>
      <c r="C12" s="4"/>
      <c r="D12" s="4"/>
      <c r="E12" s="4"/>
      <c r="F12" s="4"/>
      <c r="G12" s="4"/>
      <c r="H12" s="4"/>
      <c r="I12" s="4"/>
      <c r="J12" s="31"/>
      <c r="K12" s="11">
        <v>10</v>
      </c>
      <c r="L12" s="12" t="s">
        <v>23</v>
      </c>
      <c r="M12" s="13" t="s">
        <v>14</v>
      </c>
      <c r="N12" s="14">
        <v>16.899999999999999</v>
      </c>
      <c r="O12" s="15">
        <v>12.9</v>
      </c>
      <c r="P12" s="13" t="s">
        <v>15</v>
      </c>
      <c r="Q12" s="15">
        <v>77.400000000000006</v>
      </c>
      <c r="R12" s="29">
        <v>0</v>
      </c>
      <c r="S12" s="16">
        <f t="shared" si="0"/>
        <v>0</v>
      </c>
    </row>
    <row r="13" spans="1:19">
      <c r="A13" s="68" t="s">
        <v>24</v>
      </c>
      <c r="B13" s="69"/>
      <c r="C13" s="58" t="s">
        <v>25</v>
      </c>
      <c r="D13" s="59"/>
      <c r="E13" s="59"/>
      <c r="F13" s="59"/>
      <c r="G13" s="59"/>
      <c r="H13" s="59"/>
      <c r="I13" s="59"/>
      <c r="J13" s="32"/>
      <c r="K13" s="20">
        <v>11</v>
      </c>
      <c r="L13" s="21" t="s">
        <v>26</v>
      </c>
      <c r="M13" s="22" t="s">
        <v>14</v>
      </c>
      <c r="N13" s="23">
        <v>19.899999999999999</v>
      </c>
      <c r="O13" s="24">
        <v>13.9</v>
      </c>
      <c r="P13" s="22" t="s">
        <v>15</v>
      </c>
      <c r="Q13" s="24">
        <v>83.4</v>
      </c>
      <c r="R13" s="30">
        <v>0</v>
      </c>
      <c r="S13" s="25">
        <f t="shared" si="0"/>
        <v>0</v>
      </c>
    </row>
    <row r="14" spans="1:19">
      <c r="A14" s="70"/>
      <c r="B14" s="69"/>
      <c r="C14" s="58" t="s">
        <v>27</v>
      </c>
      <c r="D14" s="59"/>
      <c r="E14" s="59"/>
      <c r="F14" s="59"/>
      <c r="G14" s="59"/>
      <c r="H14" s="59"/>
      <c r="I14" s="59"/>
      <c r="J14" s="32"/>
      <c r="K14" s="11">
        <v>12</v>
      </c>
      <c r="L14" s="12" t="s">
        <v>28</v>
      </c>
      <c r="M14" s="13" t="s">
        <v>14</v>
      </c>
      <c r="N14" s="14">
        <v>21.9</v>
      </c>
      <c r="O14" s="15">
        <v>17.899999999999999</v>
      </c>
      <c r="P14" s="13" t="s">
        <v>15</v>
      </c>
      <c r="Q14" s="15">
        <v>107.4</v>
      </c>
      <c r="R14" s="29">
        <v>0</v>
      </c>
      <c r="S14" s="16">
        <f t="shared" si="0"/>
        <v>0</v>
      </c>
    </row>
    <row r="15" spans="1:19">
      <c r="A15" s="71"/>
      <c r="B15" s="72"/>
      <c r="C15" s="60" t="s">
        <v>29</v>
      </c>
      <c r="D15" s="61"/>
      <c r="E15" s="61"/>
      <c r="F15" s="61"/>
      <c r="G15" s="61"/>
      <c r="H15" s="61"/>
      <c r="I15" s="61"/>
      <c r="J15" s="33"/>
      <c r="K15" s="20">
        <v>14</v>
      </c>
      <c r="L15" s="21" t="s">
        <v>30</v>
      </c>
      <c r="M15" s="22" t="s">
        <v>31</v>
      </c>
      <c r="N15" s="23">
        <v>9.9</v>
      </c>
      <c r="O15" s="24">
        <v>4.99</v>
      </c>
      <c r="P15" s="22" t="s">
        <v>15</v>
      </c>
      <c r="Q15" s="24">
        <v>29.94</v>
      </c>
      <c r="R15" s="30">
        <v>0</v>
      </c>
      <c r="S15" s="25">
        <f t="shared" si="0"/>
        <v>0</v>
      </c>
    </row>
    <row r="16" spans="1:19" ht="16.899999999999999" customHeight="1">
      <c r="A16" s="62" t="s">
        <v>32</v>
      </c>
      <c r="B16" s="62"/>
      <c r="C16" s="62"/>
      <c r="D16" s="62"/>
      <c r="E16" s="62"/>
      <c r="F16" s="62"/>
      <c r="G16" s="62"/>
      <c r="H16" s="62"/>
      <c r="I16" s="62"/>
      <c r="J16" s="34"/>
      <c r="K16" s="11">
        <v>15</v>
      </c>
      <c r="L16" s="12" t="s">
        <v>33</v>
      </c>
      <c r="M16" s="13" t="s">
        <v>31</v>
      </c>
      <c r="N16" s="14">
        <v>39.9</v>
      </c>
      <c r="O16" s="15">
        <v>23.9</v>
      </c>
      <c r="P16" s="13" t="s">
        <v>17</v>
      </c>
      <c r="Q16" s="15">
        <v>23.9</v>
      </c>
      <c r="R16" s="29">
        <v>0</v>
      </c>
      <c r="S16" s="16">
        <f t="shared" si="0"/>
        <v>0</v>
      </c>
    </row>
    <row r="17" spans="1:19">
      <c r="A17" s="75" t="s">
        <v>34</v>
      </c>
      <c r="B17" s="76"/>
      <c r="C17" s="6" t="s">
        <v>35</v>
      </c>
      <c r="D17" s="7"/>
      <c r="E17" s="63" t="s">
        <v>36</v>
      </c>
      <c r="F17" s="64"/>
      <c r="G17" s="64"/>
      <c r="H17" s="64"/>
      <c r="I17" s="64"/>
      <c r="J17" s="35"/>
      <c r="K17" s="20">
        <v>16</v>
      </c>
      <c r="L17" s="21" t="s">
        <v>37</v>
      </c>
      <c r="M17" s="22" t="s">
        <v>31</v>
      </c>
      <c r="N17" s="23">
        <v>8.9</v>
      </c>
      <c r="O17" s="24">
        <v>4.99</v>
      </c>
      <c r="P17" s="22" t="s">
        <v>15</v>
      </c>
      <c r="Q17" s="24">
        <v>29.94</v>
      </c>
      <c r="R17" s="30">
        <v>0</v>
      </c>
      <c r="S17" s="25">
        <f t="shared" si="0"/>
        <v>0</v>
      </c>
    </row>
    <row r="18" spans="1:19">
      <c r="A18" s="73"/>
      <c r="B18" s="73"/>
      <c r="C18" s="67"/>
      <c r="D18" s="67"/>
      <c r="E18" s="67"/>
      <c r="F18" s="67"/>
      <c r="G18" s="67"/>
      <c r="H18" s="67"/>
      <c r="I18" s="67"/>
      <c r="J18" s="36"/>
      <c r="K18" s="11">
        <v>17</v>
      </c>
      <c r="L18" s="12" t="s">
        <v>38</v>
      </c>
      <c r="M18" s="13" t="s">
        <v>31</v>
      </c>
      <c r="N18" s="14">
        <v>8.9</v>
      </c>
      <c r="O18" s="15">
        <v>4.99</v>
      </c>
      <c r="P18" s="13" t="s">
        <v>15</v>
      </c>
      <c r="Q18" s="15">
        <v>29.94</v>
      </c>
      <c r="R18" s="29">
        <v>0</v>
      </c>
      <c r="S18" s="16">
        <f t="shared" si="0"/>
        <v>0</v>
      </c>
    </row>
    <row r="19" spans="1:19">
      <c r="A19" s="75" t="s">
        <v>39</v>
      </c>
      <c r="B19" s="76"/>
      <c r="C19" s="6" t="s">
        <v>40</v>
      </c>
      <c r="D19" s="7"/>
      <c r="E19" s="63" t="s">
        <v>41</v>
      </c>
      <c r="F19" s="64"/>
      <c r="G19" s="64"/>
      <c r="H19" s="64"/>
      <c r="I19" s="64"/>
      <c r="J19" s="35"/>
      <c r="K19" s="20">
        <v>18</v>
      </c>
      <c r="L19" s="21" t="s">
        <v>42</v>
      </c>
      <c r="M19" s="22" t="s">
        <v>31</v>
      </c>
      <c r="N19" s="23">
        <v>9.9</v>
      </c>
      <c r="O19" s="24">
        <v>6.99</v>
      </c>
      <c r="P19" s="22" t="s">
        <v>15</v>
      </c>
      <c r="Q19" s="24">
        <v>41.94</v>
      </c>
      <c r="R19" s="30">
        <v>0</v>
      </c>
      <c r="S19" s="25">
        <f t="shared" si="0"/>
        <v>0</v>
      </c>
    </row>
    <row r="20" spans="1:19">
      <c r="A20" s="66"/>
      <c r="B20" s="66"/>
      <c r="C20" s="66"/>
      <c r="D20" s="66"/>
      <c r="E20" s="66"/>
      <c r="F20" s="66"/>
      <c r="G20" s="66"/>
      <c r="H20" s="66"/>
      <c r="I20" s="66"/>
      <c r="J20" s="37"/>
      <c r="K20" s="11">
        <v>20</v>
      </c>
      <c r="L20" s="12" t="s">
        <v>43</v>
      </c>
      <c r="M20" s="13" t="s">
        <v>31</v>
      </c>
      <c r="N20" s="14">
        <v>10.5</v>
      </c>
      <c r="O20" s="15">
        <v>5.99</v>
      </c>
      <c r="P20" s="13" t="s">
        <v>15</v>
      </c>
      <c r="Q20" s="15">
        <v>35.94</v>
      </c>
      <c r="R20" s="29">
        <v>0</v>
      </c>
      <c r="S20" s="16">
        <f t="shared" si="0"/>
        <v>0</v>
      </c>
    </row>
    <row r="21" spans="1:19" ht="15.75">
      <c r="A21" s="65" t="s">
        <v>44</v>
      </c>
      <c r="B21" s="65"/>
      <c r="C21" s="65"/>
      <c r="D21" s="65"/>
      <c r="E21" s="65"/>
      <c r="F21" s="65"/>
      <c r="G21" s="65"/>
      <c r="H21" s="65"/>
      <c r="I21" s="65"/>
      <c r="J21" s="38"/>
      <c r="K21" s="20">
        <v>21</v>
      </c>
      <c r="L21" s="21" t="s">
        <v>45</v>
      </c>
      <c r="M21" s="22" t="s">
        <v>31</v>
      </c>
      <c r="N21" s="23">
        <v>13.9</v>
      </c>
      <c r="O21" s="24">
        <v>7.99</v>
      </c>
      <c r="P21" s="22" t="s">
        <v>15</v>
      </c>
      <c r="Q21" s="24">
        <v>47.94</v>
      </c>
      <c r="R21" s="30">
        <v>0</v>
      </c>
      <c r="S21" s="25">
        <f t="shared" si="0"/>
        <v>0</v>
      </c>
    </row>
    <row r="22" spans="1:19">
      <c r="A22" s="74"/>
      <c r="B22" s="74"/>
      <c r="C22" s="74"/>
      <c r="D22" s="74"/>
      <c r="E22" s="74"/>
      <c r="F22" s="74"/>
      <c r="G22" s="74"/>
      <c r="H22" s="74"/>
      <c r="I22" s="74"/>
      <c r="J22" s="39"/>
      <c r="K22" s="11">
        <v>22</v>
      </c>
      <c r="L22" s="12" t="s">
        <v>46</v>
      </c>
      <c r="M22" s="13" t="s">
        <v>31</v>
      </c>
      <c r="N22" s="14">
        <v>14.9</v>
      </c>
      <c r="O22" s="15">
        <v>8.99</v>
      </c>
      <c r="P22" s="13" t="s">
        <v>15</v>
      </c>
      <c r="Q22" s="15">
        <v>53.94</v>
      </c>
      <c r="R22" s="29">
        <v>0</v>
      </c>
      <c r="S22" s="16">
        <f t="shared" si="0"/>
        <v>0</v>
      </c>
    </row>
    <row r="23" spans="1:19">
      <c r="A23" s="78" t="s">
        <v>0</v>
      </c>
      <c r="B23" s="78" t="s">
        <v>1</v>
      </c>
      <c r="C23" s="78" t="s">
        <v>2</v>
      </c>
      <c r="D23" s="79" t="s">
        <v>3</v>
      </c>
      <c r="E23" s="79" t="s">
        <v>4</v>
      </c>
      <c r="F23" s="78" t="s">
        <v>5</v>
      </c>
      <c r="G23" s="77" t="s">
        <v>6</v>
      </c>
      <c r="H23" s="78" t="s">
        <v>7</v>
      </c>
      <c r="I23" s="77" t="s">
        <v>8</v>
      </c>
      <c r="J23" s="40"/>
      <c r="K23" s="20">
        <v>23</v>
      </c>
      <c r="L23" s="21" t="s">
        <v>47</v>
      </c>
      <c r="M23" s="22" t="s">
        <v>31</v>
      </c>
      <c r="N23" s="23">
        <v>15.9</v>
      </c>
      <c r="O23" s="24">
        <v>9.9</v>
      </c>
      <c r="P23" s="22" t="s">
        <v>15</v>
      </c>
      <c r="Q23" s="24">
        <v>59.4</v>
      </c>
      <c r="R23" s="30">
        <v>0</v>
      </c>
      <c r="S23" s="25">
        <f t="shared" si="0"/>
        <v>0</v>
      </c>
    </row>
    <row r="24" spans="1:19">
      <c r="A24" s="78"/>
      <c r="B24" s="78"/>
      <c r="C24" s="78"/>
      <c r="D24" s="79"/>
      <c r="E24" s="79"/>
      <c r="F24" s="78"/>
      <c r="G24" s="77"/>
      <c r="H24" s="78"/>
      <c r="I24" s="77"/>
      <c r="J24" s="40"/>
      <c r="K24" s="11">
        <v>24</v>
      </c>
      <c r="L24" s="12" t="s">
        <v>48</v>
      </c>
      <c r="M24" s="13" t="s">
        <v>31</v>
      </c>
      <c r="N24" s="14">
        <v>19.899999999999999</v>
      </c>
      <c r="O24" s="15">
        <v>14.9</v>
      </c>
      <c r="P24" s="13" t="s">
        <v>15</v>
      </c>
      <c r="Q24" s="15">
        <v>89.4</v>
      </c>
      <c r="R24" s="29">
        <v>0</v>
      </c>
      <c r="S24" s="16">
        <f t="shared" si="0"/>
        <v>0</v>
      </c>
    </row>
    <row r="25" spans="1:19">
      <c r="A25" s="8"/>
      <c r="B25" s="9" t="s">
        <v>49</v>
      </c>
      <c r="C25" s="9"/>
      <c r="D25" s="10"/>
      <c r="E25" s="10"/>
      <c r="F25" s="9"/>
      <c r="G25" s="10"/>
      <c r="H25" s="9"/>
      <c r="I25" s="10"/>
      <c r="J25" s="41"/>
      <c r="K25" s="20">
        <v>26</v>
      </c>
      <c r="L25" s="53" t="s">
        <v>50</v>
      </c>
      <c r="M25" s="53"/>
      <c r="N25" s="23"/>
      <c r="O25" s="24">
        <v>119</v>
      </c>
      <c r="P25" s="22" t="s">
        <v>51</v>
      </c>
      <c r="Q25" s="24">
        <v>119</v>
      </c>
      <c r="R25" s="30">
        <v>0</v>
      </c>
      <c r="S25" s="25">
        <f t="shared" si="0"/>
        <v>0</v>
      </c>
    </row>
    <row r="26" spans="1:19" ht="15.4" customHeight="1">
      <c r="A26" s="48">
        <v>1</v>
      </c>
      <c r="B26" s="12" t="s">
        <v>52</v>
      </c>
      <c r="C26" s="13" t="s">
        <v>31</v>
      </c>
      <c r="D26" s="14">
        <v>8.99</v>
      </c>
      <c r="E26" s="15">
        <v>2.99</v>
      </c>
      <c r="F26" s="49" t="s">
        <v>53</v>
      </c>
      <c r="G26" s="50">
        <v>53.94</v>
      </c>
      <c r="H26" s="51">
        <v>0</v>
      </c>
      <c r="I26" s="52">
        <f>G26*H26</f>
        <v>0</v>
      </c>
      <c r="J26" s="16"/>
      <c r="K26" s="17"/>
      <c r="L26" s="18" t="s">
        <v>54</v>
      </c>
      <c r="M26" s="17" t="s">
        <v>2</v>
      </c>
      <c r="N26" s="19" t="s">
        <v>10</v>
      </c>
      <c r="O26" s="19" t="s">
        <v>11</v>
      </c>
      <c r="P26" s="17" t="s">
        <v>5</v>
      </c>
      <c r="Q26" s="19" t="s">
        <v>12</v>
      </c>
      <c r="R26" s="17" t="s">
        <v>7</v>
      </c>
      <c r="S26" s="19" t="s">
        <v>8</v>
      </c>
    </row>
    <row r="27" spans="1:19" ht="15.4" customHeight="1">
      <c r="A27" s="48"/>
      <c r="B27" s="12" t="s">
        <v>55</v>
      </c>
      <c r="C27" s="13" t="s">
        <v>31</v>
      </c>
      <c r="D27" s="14">
        <v>8.99</v>
      </c>
      <c r="E27" s="15">
        <v>2.99</v>
      </c>
      <c r="F27" s="49"/>
      <c r="G27" s="50"/>
      <c r="H27" s="51"/>
      <c r="I27" s="52"/>
      <c r="J27" s="16"/>
      <c r="K27" s="11">
        <v>27</v>
      </c>
      <c r="L27" s="12" t="s">
        <v>56</v>
      </c>
      <c r="M27" s="13" t="s">
        <v>14</v>
      </c>
      <c r="N27" s="14">
        <v>35</v>
      </c>
      <c r="O27" s="15">
        <v>29.9</v>
      </c>
      <c r="P27" s="13" t="s">
        <v>15</v>
      </c>
      <c r="Q27" s="15">
        <v>179.4</v>
      </c>
      <c r="R27" s="29">
        <v>0</v>
      </c>
      <c r="S27" s="16">
        <f>Q27*R27</f>
        <v>0</v>
      </c>
    </row>
    <row r="28" spans="1:19" ht="15.4" customHeight="1">
      <c r="A28" s="48"/>
      <c r="B28" s="12" t="s">
        <v>57</v>
      </c>
      <c r="C28" s="13" t="s">
        <v>31</v>
      </c>
      <c r="D28" s="14">
        <v>8.99</v>
      </c>
      <c r="E28" s="15">
        <v>2.99</v>
      </c>
      <c r="F28" s="49"/>
      <c r="G28" s="50"/>
      <c r="H28" s="51"/>
      <c r="I28" s="52"/>
      <c r="J28" s="16"/>
      <c r="K28" s="8"/>
      <c r="L28" s="9" t="s">
        <v>58</v>
      </c>
      <c r="M28" s="8" t="s">
        <v>2</v>
      </c>
      <c r="N28" s="26" t="s">
        <v>10</v>
      </c>
      <c r="O28" s="26" t="s">
        <v>11</v>
      </c>
      <c r="P28" s="8" t="s">
        <v>5</v>
      </c>
      <c r="Q28" s="26" t="s">
        <v>12</v>
      </c>
      <c r="R28" s="8" t="s">
        <v>7</v>
      </c>
      <c r="S28" s="26" t="s">
        <v>8</v>
      </c>
    </row>
    <row r="29" spans="1:19" ht="15.4" customHeight="1">
      <c r="A29" s="17"/>
      <c r="B29" s="18" t="s">
        <v>59</v>
      </c>
      <c r="C29" s="17" t="s">
        <v>2</v>
      </c>
      <c r="D29" s="19" t="s">
        <v>10</v>
      </c>
      <c r="E29" s="19" t="s">
        <v>11</v>
      </c>
      <c r="F29" s="17" t="s">
        <v>5</v>
      </c>
      <c r="G29" s="19" t="s">
        <v>12</v>
      </c>
      <c r="H29" s="17" t="s">
        <v>7</v>
      </c>
      <c r="I29" s="19" t="s">
        <v>8</v>
      </c>
      <c r="J29" s="42"/>
      <c r="K29" s="11">
        <v>29</v>
      </c>
      <c r="L29" s="12" t="s">
        <v>60</v>
      </c>
      <c r="M29" s="13"/>
      <c r="N29" s="14">
        <v>99</v>
      </c>
      <c r="O29" s="15">
        <v>59.9</v>
      </c>
      <c r="P29" s="13" t="s">
        <v>51</v>
      </c>
      <c r="Q29" s="15">
        <v>59.9</v>
      </c>
      <c r="R29" s="29">
        <v>0</v>
      </c>
      <c r="S29" s="16">
        <f>Q29*R29</f>
        <v>0</v>
      </c>
    </row>
    <row r="30" spans="1:19" ht="15.4" customHeight="1">
      <c r="A30" s="54">
        <v>7</v>
      </c>
      <c r="B30" s="21" t="s">
        <v>61</v>
      </c>
      <c r="C30" s="22" t="s">
        <v>14</v>
      </c>
      <c r="D30" s="23">
        <v>7.99</v>
      </c>
      <c r="E30" s="24">
        <v>3.99</v>
      </c>
      <c r="F30" s="53" t="s">
        <v>62</v>
      </c>
      <c r="G30" s="55">
        <v>47.94</v>
      </c>
      <c r="H30" s="56">
        <v>0</v>
      </c>
      <c r="I30" s="57">
        <f t="shared" ref="I30:I47" si="1">G30*H30</f>
        <v>0</v>
      </c>
      <c r="J30" s="16"/>
      <c r="K30" s="17"/>
      <c r="L30" s="18" t="s">
        <v>63</v>
      </c>
      <c r="M30" s="17" t="s">
        <v>2</v>
      </c>
      <c r="N30" s="19" t="s">
        <v>10</v>
      </c>
      <c r="O30" s="19" t="s">
        <v>11</v>
      </c>
      <c r="P30" s="17" t="s">
        <v>5</v>
      </c>
      <c r="Q30" s="19" t="s">
        <v>12</v>
      </c>
      <c r="R30" s="17" t="s">
        <v>7</v>
      </c>
      <c r="S30" s="19" t="s">
        <v>8</v>
      </c>
    </row>
    <row r="31" spans="1:19" ht="15.4" customHeight="1">
      <c r="A31" s="48">
        <v>19</v>
      </c>
      <c r="B31" s="12" t="s">
        <v>64</v>
      </c>
      <c r="C31" s="13" t="s">
        <v>31</v>
      </c>
      <c r="D31" s="14">
        <v>7.99</v>
      </c>
      <c r="E31" s="15">
        <v>3.99</v>
      </c>
      <c r="F31" s="49" t="s">
        <v>62</v>
      </c>
      <c r="G31" s="50">
        <v>47.94</v>
      </c>
      <c r="H31" s="51">
        <v>0</v>
      </c>
      <c r="I31" s="52">
        <f t="shared" si="1"/>
        <v>0</v>
      </c>
      <c r="J31" s="16"/>
      <c r="K31" s="11">
        <v>30</v>
      </c>
      <c r="L31" s="12" t="s">
        <v>65</v>
      </c>
      <c r="M31" s="13" t="s">
        <v>31</v>
      </c>
      <c r="N31" s="14">
        <v>11</v>
      </c>
      <c r="O31" s="15">
        <v>7.99</v>
      </c>
      <c r="P31" s="13" t="s">
        <v>15</v>
      </c>
      <c r="Q31" s="15">
        <v>47.94</v>
      </c>
      <c r="R31" s="29">
        <v>0</v>
      </c>
      <c r="S31" s="16">
        <f>Q31*R31</f>
        <v>0</v>
      </c>
    </row>
    <row r="32" spans="1:19" ht="15.4" customHeight="1">
      <c r="A32" s="54">
        <v>25</v>
      </c>
      <c r="B32" s="21" t="s">
        <v>66</v>
      </c>
      <c r="C32" s="22" t="s">
        <v>31</v>
      </c>
      <c r="D32" s="23">
        <v>11.9</v>
      </c>
      <c r="E32" s="24">
        <v>5.95</v>
      </c>
      <c r="F32" s="53" t="s">
        <v>62</v>
      </c>
      <c r="G32" s="55">
        <v>71.400000000000006</v>
      </c>
      <c r="H32" s="56">
        <v>0</v>
      </c>
      <c r="I32" s="57">
        <f t="shared" si="1"/>
        <v>0</v>
      </c>
      <c r="J32" s="16"/>
      <c r="K32" s="20">
        <v>31</v>
      </c>
      <c r="L32" s="21" t="s">
        <v>67</v>
      </c>
      <c r="M32" s="22" t="s">
        <v>14</v>
      </c>
      <c r="N32" s="23">
        <v>29.9</v>
      </c>
      <c r="O32" s="24">
        <v>25.9</v>
      </c>
      <c r="P32" s="22" t="s">
        <v>15</v>
      </c>
      <c r="Q32" s="24">
        <v>155.4</v>
      </c>
      <c r="R32" s="30">
        <v>0</v>
      </c>
      <c r="S32" s="25">
        <f>Q32*R32</f>
        <v>0</v>
      </c>
    </row>
    <row r="33" spans="1:19" ht="15.4" customHeight="1">
      <c r="A33" s="48">
        <v>32</v>
      </c>
      <c r="B33" s="12" t="s">
        <v>68</v>
      </c>
      <c r="C33" s="13" t="s">
        <v>14</v>
      </c>
      <c r="D33" s="14">
        <v>11</v>
      </c>
      <c r="E33" s="15">
        <v>5.5</v>
      </c>
      <c r="F33" s="49" t="s">
        <v>62</v>
      </c>
      <c r="G33" s="50">
        <v>66</v>
      </c>
      <c r="H33" s="51">
        <v>0</v>
      </c>
      <c r="I33" s="52">
        <f t="shared" si="1"/>
        <v>0</v>
      </c>
      <c r="J33" s="16"/>
      <c r="K33" s="8"/>
      <c r="L33" s="9" t="s">
        <v>69</v>
      </c>
      <c r="M33" s="8" t="s">
        <v>2</v>
      </c>
      <c r="N33" s="26" t="s">
        <v>10</v>
      </c>
      <c r="O33" s="26" t="s">
        <v>11</v>
      </c>
      <c r="P33" s="8" t="s">
        <v>5</v>
      </c>
      <c r="Q33" s="26" t="s">
        <v>12</v>
      </c>
      <c r="R33" s="8" t="s">
        <v>7</v>
      </c>
      <c r="S33" s="26" t="s">
        <v>8</v>
      </c>
    </row>
    <row r="34" spans="1:19" ht="15.4" customHeight="1">
      <c r="A34" s="54">
        <v>38</v>
      </c>
      <c r="B34" s="21" t="s">
        <v>70</v>
      </c>
      <c r="C34" s="22" t="s">
        <v>14</v>
      </c>
      <c r="D34" s="23">
        <v>11.9</v>
      </c>
      <c r="E34" s="24">
        <v>5.95</v>
      </c>
      <c r="F34" s="53" t="s">
        <v>62</v>
      </c>
      <c r="G34" s="55">
        <v>71.400000000000006</v>
      </c>
      <c r="H34" s="56">
        <v>0</v>
      </c>
      <c r="I34" s="57">
        <f t="shared" si="1"/>
        <v>0</v>
      </c>
      <c r="J34" s="16"/>
      <c r="K34" s="11">
        <v>33</v>
      </c>
      <c r="L34" s="12" t="s">
        <v>71</v>
      </c>
      <c r="M34" s="13" t="s">
        <v>31</v>
      </c>
      <c r="N34" s="14">
        <v>11.9</v>
      </c>
      <c r="O34" s="15">
        <v>6.99</v>
      </c>
      <c r="P34" s="13" t="s">
        <v>15</v>
      </c>
      <c r="Q34" s="15">
        <v>41.94</v>
      </c>
      <c r="R34" s="29">
        <v>0</v>
      </c>
      <c r="S34" s="16">
        <f>Q34*R34</f>
        <v>0</v>
      </c>
    </row>
    <row r="35" spans="1:19" ht="15.4" customHeight="1">
      <c r="A35" s="48">
        <v>44</v>
      </c>
      <c r="B35" s="12" t="s">
        <v>72</v>
      </c>
      <c r="C35" s="13" t="s">
        <v>31</v>
      </c>
      <c r="D35" s="14">
        <v>7.99</v>
      </c>
      <c r="E35" s="15">
        <v>3.99</v>
      </c>
      <c r="F35" s="49" t="s">
        <v>62</v>
      </c>
      <c r="G35" s="50">
        <v>47.94</v>
      </c>
      <c r="H35" s="51">
        <v>0</v>
      </c>
      <c r="I35" s="52">
        <f t="shared" si="1"/>
        <v>0</v>
      </c>
      <c r="J35" s="16"/>
      <c r="K35" s="20">
        <v>34</v>
      </c>
      <c r="L35" s="21" t="s">
        <v>73</v>
      </c>
      <c r="M35" s="22" t="s">
        <v>31</v>
      </c>
      <c r="N35" s="23">
        <v>23.4</v>
      </c>
      <c r="O35" s="24">
        <v>19.899999999999999</v>
      </c>
      <c r="P35" s="22" t="s">
        <v>15</v>
      </c>
      <c r="Q35" s="24">
        <v>119.4</v>
      </c>
      <c r="R35" s="30">
        <v>0</v>
      </c>
      <c r="S35" s="25">
        <f>Q35*R35</f>
        <v>0</v>
      </c>
    </row>
    <row r="36" spans="1:19" ht="15.4" customHeight="1">
      <c r="A36" s="54">
        <v>50</v>
      </c>
      <c r="B36" s="21" t="s">
        <v>74</v>
      </c>
      <c r="C36" s="22" t="s">
        <v>14</v>
      </c>
      <c r="D36" s="23">
        <v>9.99</v>
      </c>
      <c r="E36" s="24">
        <v>4.99</v>
      </c>
      <c r="F36" s="53" t="s">
        <v>62</v>
      </c>
      <c r="G36" s="55">
        <v>59.94</v>
      </c>
      <c r="H36" s="56">
        <v>0</v>
      </c>
      <c r="I36" s="57">
        <f t="shared" si="1"/>
        <v>0</v>
      </c>
      <c r="J36" s="16"/>
      <c r="K36" s="11">
        <v>35</v>
      </c>
      <c r="L36" s="12" t="s">
        <v>75</v>
      </c>
      <c r="M36" s="13" t="s">
        <v>14</v>
      </c>
      <c r="N36" s="14">
        <v>27</v>
      </c>
      <c r="O36" s="15">
        <v>24.9</v>
      </c>
      <c r="P36" s="13" t="s">
        <v>15</v>
      </c>
      <c r="Q36" s="15">
        <v>149.4</v>
      </c>
      <c r="R36" s="29">
        <v>0</v>
      </c>
      <c r="S36" s="16">
        <f>Q36*R36</f>
        <v>0</v>
      </c>
    </row>
    <row r="37" spans="1:19" ht="15.4" customHeight="1">
      <c r="A37" s="48">
        <v>53</v>
      </c>
      <c r="B37" s="12" t="s">
        <v>76</v>
      </c>
      <c r="C37" s="13" t="s">
        <v>31</v>
      </c>
      <c r="D37" s="14">
        <v>9.99</v>
      </c>
      <c r="E37" s="15">
        <v>4.99</v>
      </c>
      <c r="F37" s="49" t="s">
        <v>62</v>
      </c>
      <c r="G37" s="50">
        <v>59.94</v>
      </c>
      <c r="H37" s="51">
        <v>0</v>
      </c>
      <c r="I37" s="52">
        <f t="shared" si="1"/>
        <v>0</v>
      </c>
      <c r="J37" s="16"/>
      <c r="K37" s="20">
        <v>36</v>
      </c>
      <c r="L37" s="21" t="s">
        <v>77</v>
      </c>
      <c r="M37" s="22" t="s">
        <v>31</v>
      </c>
      <c r="N37" s="23">
        <v>44.9</v>
      </c>
      <c r="O37" s="24">
        <v>29.9</v>
      </c>
      <c r="P37" s="22" t="s">
        <v>15</v>
      </c>
      <c r="Q37" s="24">
        <v>179.4</v>
      </c>
      <c r="R37" s="30">
        <v>0</v>
      </c>
      <c r="S37" s="25">
        <f>Q37*R37</f>
        <v>0</v>
      </c>
    </row>
    <row r="38" spans="1:19" ht="15.4" customHeight="1">
      <c r="A38" s="54">
        <v>59</v>
      </c>
      <c r="B38" s="21" t="s">
        <v>78</v>
      </c>
      <c r="C38" s="22" t="s">
        <v>31</v>
      </c>
      <c r="D38" s="23">
        <v>8.99</v>
      </c>
      <c r="E38" s="24">
        <v>4.5</v>
      </c>
      <c r="F38" s="53" t="s">
        <v>62</v>
      </c>
      <c r="G38" s="55">
        <v>53.94</v>
      </c>
      <c r="H38" s="56">
        <v>0</v>
      </c>
      <c r="I38" s="57">
        <f t="shared" si="1"/>
        <v>0</v>
      </c>
      <c r="J38" s="16"/>
      <c r="K38" s="11">
        <v>37</v>
      </c>
      <c r="L38" s="12" t="s">
        <v>79</v>
      </c>
      <c r="M38" s="13" t="s">
        <v>31</v>
      </c>
      <c r="N38" s="14">
        <v>44.9</v>
      </c>
      <c r="O38" s="15">
        <v>35</v>
      </c>
      <c r="P38" s="13" t="s">
        <v>15</v>
      </c>
      <c r="Q38" s="15">
        <v>210</v>
      </c>
      <c r="R38" s="29">
        <v>0</v>
      </c>
      <c r="S38" s="16">
        <f>Q38*R38</f>
        <v>0</v>
      </c>
    </row>
    <row r="39" spans="1:19" ht="15.4" customHeight="1">
      <c r="A39" s="48">
        <v>64</v>
      </c>
      <c r="B39" s="12" t="s">
        <v>80</v>
      </c>
      <c r="C39" s="13" t="s">
        <v>14</v>
      </c>
      <c r="D39" s="14">
        <v>11.9</v>
      </c>
      <c r="E39" s="15">
        <v>5.95</v>
      </c>
      <c r="F39" s="49" t="s">
        <v>62</v>
      </c>
      <c r="G39" s="50">
        <v>71.400000000000006</v>
      </c>
      <c r="H39" s="51">
        <v>0</v>
      </c>
      <c r="I39" s="52">
        <f t="shared" si="1"/>
        <v>0</v>
      </c>
      <c r="J39" s="16"/>
      <c r="K39" s="17"/>
      <c r="L39" s="18" t="s">
        <v>81</v>
      </c>
      <c r="M39" s="17" t="s">
        <v>2</v>
      </c>
      <c r="N39" s="19" t="s">
        <v>10</v>
      </c>
      <c r="O39" s="19" t="s">
        <v>11</v>
      </c>
      <c r="P39" s="17" t="s">
        <v>5</v>
      </c>
      <c r="Q39" s="19" t="s">
        <v>12</v>
      </c>
      <c r="R39" s="17" t="s">
        <v>7</v>
      </c>
      <c r="S39" s="19" t="s">
        <v>8</v>
      </c>
    </row>
    <row r="40" spans="1:19" ht="15.4" customHeight="1">
      <c r="A40" s="54">
        <v>71</v>
      </c>
      <c r="B40" s="21" t="s">
        <v>82</v>
      </c>
      <c r="C40" s="22" t="s">
        <v>31</v>
      </c>
      <c r="D40" s="23">
        <v>6.99</v>
      </c>
      <c r="E40" s="24">
        <v>3.5</v>
      </c>
      <c r="F40" s="53" t="s">
        <v>62</v>
      </c>
      <c r="G40" s="55">
        <v>41.94</v>
      </c>
      <c r="H40" s="56">
        <v>0</v>
      </c>
      <c r="I40" s="57">
        <f t="shared" si="1"/>
        <v>0</v>
      </c>
      <c r="J40" s="16"/>
      <c r="K40" s="20">
        <v>39</v>
      </c>
      <c r="L40" s="21" t="s">
        <v>83</v>
      </c>
      <c r="M40" s="22" t="s">
        <v>14</v>
      </c>
      <c r="N40" s="23">
        <v>7.99</v>
      </c>
      <c r="O40" s="24">
        <v>5.99</v>
      </c>
      <c r="P40" s="22" t="s">
        <v>15</v>
      </c>
      <c r="Q40" s="24">
        <v>35.94</v>
      </c>
      <c r="R40" s="30">
        <v>0</v>
      </c>
      <c r="S40" s="25">
        <f>Q40*R40</f>
        <v>0</v>
      </c>
    </row>
    <row r="41" spans="1:19" ht="15.4" customHeight="1">
      <c r="A41" s="48">
        <v>82</v>
      </c>
      <c r="B41" s="12" t="s">
        <v>84</v>
      </c>
      <c r="C41" s="13" t="s">
        <v>31</v>
      </c>
      <c r="D41" s="14">
        <v>7.99</v>
      </c>
      <c r="E41" s="15">
        <v>3.99</v>
      </c>
      <c r="F41" s="49" t="s">
        <v>62</v>
      </c>
      <c r="G41" s="50">
        <v>47.94</v>
      </c>
      <c r="H41" s="51">
        <v>0</v>
      </c>
      <c r="I41" s="52">
        <f t="shared" si="1"/>
        <v>0</v>
      </c>
      <c r="J41" s="16"/>
      <c r="K41" s="11">
        <v>40</v>
      </c>
      <c r="L41" s="12" t="s">
        <v>85</v>
      </c>
      <c r="M41" s="13" t="s">
        <v>31</v>
      </c>
      <c r="N41" s="14">
        <v>11.9</v>
      </c>
      <c r="O41" s="15">
        <v>7.99</v>
      </c>
      <c r="P41" s="13" t="s">
        <v>15</v>
      </c>
      <c r="Q41" s="15">
        <v>47.94</v>
      </c>
      <c r="R41" s="29">
        <v>0</v>
      </c>
      <c r="S41" s="16">
        <f>Q41*R41</f>
        <v>0</v>
      </c>
    </row>
    <row r="42" spans="1:19" ht="15.4" customHeight="1">
      <c r="A42" s="54">
        <v>88</v>
      </c>
      <c r="B42" s="21" t="s">
        <v>86</v>
      </c>
      <c r="C42" s="22" t="s">
        <v>87</v>
      </c>
      <c r="D42" s="23">
        <v>8.99</v>
      </c>
      <c r="E42" s="24">
        <v>4.5</v>
      </c>
      <c r="F42" s="53" t="s">
        <v>62</v>
      </c>
      <c r="G42" s="55">
        <v>53.94</v>
      </c>
      <c r="H42" s="56">
        <v>0</v>
      </c>
      <c r="I42" s="57">
        <f t="shared" si="1"/>
        <v>0</v>
      </c>
      <c r="J42" s="16"/>
      <c r="K42" s="20">
        <v>41</v>
      </c>
      <c r="L42" s="21" t="s">
        <v>88</v>
      </c>
      <c r="M42" s="22" t="s">
        <v>31</v>
      </c>
      <c r="N42" s="23">
        <v>24.9</v>
      </c>
      <c r="O42" s="24">
        <v>17.899999999999999</v>
      </c>
      <c r="P42" s="22" t="s">
        <v>15</v>
      </c>
      <c r="Q42" s="24">
        <v>107.4</v>
      </c>
      <c r="R42" s="30">
        <v>0</v>
      </c>
      <c r="S42" s="25">
        <f>Q42*R42</f>
        <v>0</v>
      </c>
    </row>
    <row r="43" spans="1:19" ht="15.4" customHeight="1">
      <c r="A43" s="48">
        <v>97</v>
      </c>
      <c r="B43" s="12" t="s">
        <v>89</v>
      </c>
      <c r="C43" s="13" t="s">
        <v>31</v>
      </c>
      <c r="D43" s="14">
        <v>7.99</v>
      </c>
      <c r="E43" s="15">
        <v>3.99</v>
      </c>
      <c r="F43" s="49" t="s">
        <v>62</v>
      </c>
      <c r="G43" s="50">
        <v>47.94</v>
      </c>
      <c r="H43" s="51">
        <v>0</v>
      </c>
      <c r="I43" s="52">
        <f t="shared" si="1"/>
        <v>0</v>
      </c>
      <c r="J43" s="16"/>
      <c r="K43" s="11">
        <v>42</v>
      </c>
      <c r="L43" s="12" t="s">
        <v>90</v>
      </c>
      <c r="M43" s="13" t="s">
        <v>31</v>
      </c>
      <c r="N43" s="14">
        <v>26.9</v>
      </c>
      <c r="O43" s="15">
        <v>21.9</v>
      </c>
      <c r="P43" s="13" t="s">
        <v>15</v>
      </c>
      <c r="Q43" s="15">
        <v>131.4</v>
      </c>
      <c r="R43" s="29">
        <v>0</v>
      </c>
      <c r="S43" s="16">
        <f>Q43*R43</f>
        <v>0</v>
      </c>
    </row>
    <row r="44" spans="1:19" ht="15.4" customHeight="1">
      <c r="A44" s="54">
        <v>102</v>
      </c>
      <c r="B44" s="21" t="s">
        <v>91</v>
      </c>
      <c r="C44" s="22" t="s">
        <v>14</v>
      </c>
      <c r="D44" s="23">
        <v>7.99</v>
      </c>
      <c r="E44" s="24">
        <v>3.99</v>
      </c>
      <c r="F44" s="53" t="s">
        <v>62</v>
      </c>
      <c r="G44" s="55">
        <v>47.94</v>
      </c>
      <c r="H44" s="56">
        <v>0</v>
      </c>
      <c r="I44" s="57">
        <f t="shared" si="1"/>
        <v>0</v>
      </c>
      <c r="J44" s="16"/>
      <c r="K44" s="20">
        <v>43</v>
      </c>
      <c r="L44" s="21" t="s">
        <v>92</v>
      </c>
      <c r="M44" s="22" t="s">
        <v>31</v>
      </c>
      <c r="N44" s="23">
        <v>26.9</v>
      </c>
      <c r="O44" s="24">
        <v>22.9</v>
      </c>
      <c r="P44" s="22" t="s">
        <v>15</v>
      </c>
      <c r="Q44" s="24">
        <v>137.4</v>
      </c>
      <c r="R44" s="30">
        <v>0</v>
      </c>
      <c r="S44" s="25">
        <f>Q44*R44</f>
        <v>0</v>
      </c>
    </row>
    <row r="45" spans="1:19" ht="15.4" customHeight="1">
      <c r="A45" s="48">
        <v>120</v>
      </c>
      <c r="B45" s="12" t="s">
        <v>93</v>
      </c>
      <c r="C45" s="13" t="s">
        <v>31</v>
      </c>
      <c r="D45" s="14">
        <v>6.99</v>
      </c>
      <c r="E45" s="15">
        <v>3.5</v>
      </c>
      <c r="F45" s="49" t="s">
        <v>62</v>
      </c>
      <c r="G45" s="50">
        <v>41.94</v>
      </c>
      <c r="H45" s="51">
        <v>0</v>
      </c>
      <c r="I45" s="52">
        <f t="shared" si="1"/>
        <v>0</v>
      </c>
      <c r="J45" s="16"/>
      <c r="K45" s="8"/>
      <c r="L45" s="9" t="s">
        <v>94</v>
      </c>
      <c r="M45" s="8" t="s">
        <v>2</v>
      </c>
      <c r="N45" s="26" t="s">
        <v>10</v>
      </c>
      <c r="O45" s="26" t="s">
        <v>11</v>
      </c>
      <c r="P45" s="8" t="s">
        <v>5</v>
      </c>
      <c r="Q45" s="26" t="s">
        <v>12</v>
      </c>
      <c r="R45" s="8" t="s">
        <v>7</v>
      </c>
      <c r="S45" s="26" t="s">
        <v>8</v>
      </c>
    </row>
    <row r="46" spans="1:19" ht="15.4" customHeight="1">
      <c r="A46" s="54">
        <v>144</v>
      </c>
      <c r="B46" s="21" t="s">
        <v>95</v>
      </c>
      <c r="C46" s="22" t="s">
        <v>31</v>
      </c>
      <c r="D46" s="23">
        <v>11.9</v>
      </c>
      <c r="E46" s="24">
        <v>5.95</v>
      </c>
      <c r="F46" s="53" t="s">
        <v>62</v>
      </c>
      <c r="G46" s="55">
        <v>71.400000000000006</v>
      </c>
      <c r="H46" s="56">
        <v>0</v>
      </c>
      <c r="I46" s="57">
        <f t="shared" si="1"/>
        <v>0</v>
      </c>
      <c r="J46" s="16"/>
      <c r="K46" s="11">
        <v>45</v>
      </c>
      <c r="L46" s="12" t="s">
        <v>96</v>
      </c>
      <c r="M46" s="13" t="s">
        <v>14</v>
      </c>
      <c r="N46" s="14">
        <v>7.9</v>
      </c>
      <c r="O46" s="15">
        <v>5.99</v>
      </c>
      <c r="P46" s="13" t="s">
        <v>15</v>
      </c>
      <c r="Q46" s="15">
        <v>35.94</v>
      </c>
      <c r="R46" s="29">
        <v>0</v>
      </c>
      <c r="S46" s="16">
        <f>Q46*R46</f>
        <v>0</v>
      </c>
    </row>
    <row r="47" spans="1:19" ht="15.4" customHeight="1">
      <c r="A47" s="48">
        <v>163</v>
      </c>
      <c r="B47" s="12" t="s">
        <v>97</v>
      </c>
      <c r="C47" s="13" t="s">
        <v>14</v>
      </c>
      <c r="D47" s="14">
        <v>7.99</v>
      </c>
      <c r="E47" s="15">
        <v>3.99</v>
      </c>
      <c r="F47" s="49" t="s">
        <v>62</v>
      </c>
      <c r="G47" s="50">
        <v>47.94</v>
      </c>
      <c r="H47" s="51">
        <v>0</v>
      </c>
      <c r="I47" s="52">
        <f t="shared" si="1"/>
        <v>0</v>
      </c>
      <c r="J47" s="16"/>
      <c r="K47" s="20">
        <v>46</v>
      </c>
      <c r="L47" s="21" t="s">
        <v>98</v>
      </c>
      <c r="M47" s="22" t="s">
        <v>14</v>
      </c>
      <c r="N47" s="23">
        <v>13.9</v>
      </c>
      <c r="O47" s="24">
        <v>9.9</v>
      </c>
      <c r="P47" s="22" t="s">
        <v>15</v>
      </c>
      <c r="Q47" s="24">
        <v>59.4</v>
      </c>
      <c r="R47" s="30">
        <v>0</v>
      </c>
      <c r="S47" s="25">
        <f>Q47*R47</f>
        <v>0</v>
      </c>
    </row>
    <row r="48" spans="1:19" ht="15.4" customHeight="1">
      <c r="A48" s="8"/>
      <c r="B48" s="9" t="s">
        <v>99</v>
      </c>
      <c r="C48" s="8" t="s">
        <v>2</v>
      </c>
      <c r="D48" s="26" t="s">
        <v>10</v>
      </c>
      <c r="E48" s="26" t="s">
        <v>11</v>
      </c>
      <c r="F48" s="8" t="s">
        <v>5</v>
      </c>
      <c r="G48" s="26" t="s">
        <v>12</v>
      </c>
      <c r="H48" s="8" t="s">
        <v>7</v>
      </c>
      <c r="I48" s="26" t="s">
        <v>8</v>
      </c>
      <c r="J48" s="42"/>
      <c r="K48" s="11">
        <v>47</v>
      </c>
      <c r="L48" s="12" t="s">
        <v>100</v>
      </c>
      <c r="M48" s="13" t="s">
        <v>31</v>
      </c>
      <c r="N48" s="14">
        <v>7.9</v>
      </c>
      <c r="O48" s="15">
        <v>5.99</v>
      </c>
      <c r="P48" s="13" t="s">
        <v>15</v>
      </c>
      <c r="Q48" s="15">
        <v>35.94</v>
      </c>
      <c r="R48" s="29">
        <v>0</v>
      </c>
      <c r="S48" s="16">
        <f>Q48*R48</f>
        <v>0</v>
      </c>
    </row>
    <row r="49" spans="1:19" ht="15.4" customHeight="1">
      <c r="A49" s="54">
        <v>13</v>
      </c>
      <c r="B49" s="21" t="s">
        <v>101</v>
      </c>
      <c r="C49" s="22" t="s">
        <v>14</v>
      </c>
      <c r="D49" s="23">
        <v>11.9</v>
      </c>
      <c r="E49" s="24">
        <v>7.99</v>
      </c>
      <c r="F49" s="53" t="s">
        <v>62</v>
      </c>
      <c r="G49" s="55">
        <v>95.88</v>
      </c>
      <c r="H49" s="56">
        <v>0</v>
      </c>
      <c r="I49" s="57">
        <f>G49*H49</f>
        <v>0</v>
      </c>
      <c r="J49" s="16"/>
      <c r="K49" s="20">
        <v>48</v>
      </c>
      <c r="L49" s="21" t="s">
        <v>102</v>
      </c>
      <c r="M49" s="22" t="s">
        <v>31</v>
      </c>
      <c r="N49" s="23">
        <v>13.9</v>
      </c>
      <c r="O49" s="24">
        <v>9.9</v>
      </c>
      <c r="P49" s="22" t="s">
        <v>15</v>
      </c>
      <c r="Q49" s="24">
        <v>59.4</v>
      </c>
      <c r="R49" s="30">
        <v>0</v>
      </c>
      <c r="S49" s="25">
        <f>Q49*R49</f>
        <v>0</v>
      </c>
    </row>
    <row r="50" spans="1:19" ht="15.4" customHeight="1">
      <c r="A50" s="54"/>
      <c r="B50" s="21" t="s">
        <v>103</v>
      </c>
      <c r="C50" s="22" t="s">
        <v>14</v>
      </c>
      <c r="D50" s="23">
        <v>14.9</v>
      </c>
      <c r="E50" s="24">
        <v>7.99</v>
      </c>
      <c r="F50" s="53"/>
      <c r="G50" s="55"/>
      <c r="H50" s="56"/>
      <c r="I50" s="57"/>
      <c r="J50" s="16"/>
      <c r="K50" s="17"/>
      <c r="L50" s="18" t="s">
        <v>104</v>
      </c>
      <c r="M50" s="17" t="s">
        <v>2</v>
      </c>
      <c r="N50" s="19" t="s">
        <v>10</v>
      </c>
      <c r="O50" s="19" t="s">
        <v>11</v>
      </c>
      <c r="P50" s="17" t="s">
        <v>5</v>
      </c>
      <c r="Q50" s="19" t="s">
        <v>12</v>
      </c>
      <c r="R50" s="17" t="s">
        <v>7</v>
      </c>
      <c r="S50" s="19" t="s">
        <v>8</v>
      </c>
    </row>
    <row r="51" spans="1:19" ht="15.4" customHeight="1">
      <c r="A51" s="48">
        <v>28</v>
      </c>
      <c r="B51" s="12" t="s">
        <v>105</v>
      </c>
      <c r="C51" s="13" t="s">
        <v>14</v>
      </c>
      <c r="D51" s="14">
        <v>9.9</v>
      </c>
      <c r="E51" s="15">
        <v>6.99</v>
      </c>
      <c r="F51" s="49" t="s">
        <v>62</v>
      </c>
      <c r="G51" s="50">
        <v>83.88</v>
      </c>
      <c r="H51" s="51">
        <v>0</v>
      </c>
      <c r="I51" s="52">
        <f>G51*H51</f>
        <v>0</v>
      </c>
      <c r="J51" s="16"/>
      <c r="K51" s="11">
        <v>51</v>
      </c>
      <c r="L51" s="12" t="s">
        <v>106</v>
      </c>
      <c r="M51" s="13" t="s">
        <v>14</v>
      </c>
      <c r="N51" s="14">
        <v>24.9</v>
      </c>
      <c r="O51" s="15">
        <v>18.899999999999999</v>
      </c>
      <c r="P51" s="13" t="s">
        <v>15</v>
      </c>
      <c r="Q51" s="15">
        <v>113.4</v>
      </c>
      <c r="R51" s="29">
        <v>0</v>
      </c>
      <c r="S51" s="16">
        <f>Q51*R51</f>
        <v>0</v>
      </c>
    </row>
    <row r="52" spans="1:19" ht="15.4" customHeight="1">
      <c r="A52" s="48"/>
      <c r="B52" s="12" t="s">
        <v>107</v>
      </c>
      <c r="C52" s="13" t="s">
        <v>14</v>
      </c>
      <c r="D52" s="14">
        <v>14.9</v>
      </c>
      <c r="E52" s="15">
        <v>6.99</v>
      </c>
      <c r="F52" s="49"/>
      <c r="G52" s="50"/>
      <c r="H52" s="51"/>
      <c r="I52" s="52"/>
      <c r="J52" s="16"/>
      <c r="K52" s="8"/>
      <c r="L52" s="9" t="s">
        <v>108</v>
      </c>
      <c r="M52" s="8" t="s">
        <v>2</v>
      </c>
      <c r="N52" s="26" t="s">
        <v>10</v>
      </c>
      <c r="O52" s="26" t="s">
        <v>11</v>
      </c>
      <c r="P52" s="8" t="s">
        <v>5</v>
      </c>
      <c r="Q52" s="26" t="s">
        <v>12</v>
      </c>
      <c r="R52" s="8" t="s">
        <v>7</v>
      </c>
      <c r="S52" s="26" t="s">
        <v>8</v>
      </c>
    </row>
    <row r="53" spans="1:19" ht="15.4" customHeight="1">
      <c r="A53" s="54">
        <v>49</v>
      </c>
      <c r="B53" s="21" t="s">
        <v>109</v>
      </c>
      <c r="C53" s="22" t="s">
        <v>31</v>
      </c>
      <c r="D53" s="23">
        <v>23.9</v>
      </c>
      <c r="E53" s="24">
        <v>12.9</v>
      </c>
      <c r="F53" s="53" t="s">
        <v>62</v>
      </c>
      <c r="G53" s="55">
        <v>154.80000000000001</v>
      </c>
      <c r="H53" s="56">
        <v>0</v>
      </c>
      <c r="I53" s="57">
        <f>G53*H53</f>
        <v>0</v>
      </c>
      <c r="J53" s="16"/>
      <c r="K53" s="20">
        <v>52</v>
      </c>
      <c r="L53" s="21" t="s">
        <v>110</v>
      </c>
      <c r="M53" s="22" t="s">
        <v>14</v>
      </c>
      <c r="N53" s="23">
        <v>11</v>
      </c>
      <c r="O53" s="24">
        <v>7.99</v>
      </c>
      <c r="P53" s="22" t="s">
        <v>15</v>
      </c>
      <c r="Q53" s="24">
        <v>47.94</v>
      </c>
      <c r="R53" s="30">
        <v>0</v>
      </c>
      <c r="S53" s="25">
        <f>Q53*R53</f>
        <v>0</v>
      </c>
    </row>
    <row r="54" spans="1:19" ht="15.4" customHeight="1">
      <c r="A54" s="54"/>
      <c r="B54" s="21" t="s">
        <v>111</v>
      </c>
      <c r="C54" s="22" t="s">
        <v>31</v>
      </c>
      <c r="D54" s="23">
        <v>15.9</v>
      </c>
      <c r="E54" s="24">
        <v>12.9</v>
      </c>
      <c r="F54" s="53"/>
      <c r="G54" s="55"/>
      <c r="H54" s="56"/>
      <c r="I54" s="57"/>
      <c r="J54" s="16"/>
      <c r="K54" s="17"/>
      <c r="L54" s="18" t="s">
        <v>112</v>
      </c>
      <c r="M54" s="17" t="s">
        <v>2</v>
      </c>
      <c r="N54" s="19" t="s">
        <v>10</v>
      </c>
      <c r="O54" s="19" t="s">
        <v>11</v>
      </c>
      <c r="P54" s="17" t="s">
        <v>5</v>
      </c>
      <c r="Q54" s="19" t="s">
        <v>12</v>
      </c>
      <c r="R54" s="17" t="s">
        <v>7</v>
      </c>
      <c r="S54" s="19" t="s">
        <v>8</v>
      </c>
    </row>
    <row r="55" spans="1:19" ht="15.4" customHeight="1">
      <c r="A55" s="48">
        <v>76</v>
      </c>
      <c r="B55" s="12" t="s">
        <v>113</v>
      </c>
      <c r="C55" s="13" t="s">
        <v>31</v>
      </c>
      <c r="D55" s="14">
        <v>15.9</v>
      </c>
      <c r="E55" s="15">
        <v>5.99</v>
      </c>
      <c r="F55" s="49" t="s">
        <v>62</v>
      </c>
      <c r="G55" s="50">
        <v>71.88</v>
      </c>
      <c r="H55" s="51">
        <v>0</v>
      </c>
      <c r="I55" s="52">
        <f>G55*H55</f>
        <v>0</v>
      </c>
      <c r="J55" s="16"/>
      <c r="K55" s="11">
        <v>54</v>
      </c>
      <c r="L55" s="12" t="s">
        <v>114</v>
      </c>
      <c r="M55" s="13" t="s">
        <v>31</v>
      </c>
      <c r="N55" s="14">
        <v>23.9</v>
      </c>
      <c r="O55" s="15">
        <v>16.899999999999999</v>
      </c>
      <c r="P55" s="13" t="s">
        <v>15</v>
      </c>
      <c r="Q55" s="15">
        <v>101.4</v>
      </c>
      <c r="R55" s="29">
        <v>0</v>
      </c>
      <c r="S55" s="16">
        <f>Q55*R55</f>
        <v>0</v>
      </c>
    </row>
    <row r="56" spans="1:19" ht="15.4" customHeight="1">
      <c r="A56" s="48"/>
      <c r="B56" s="12" t="s">
        <v>115</v>
      </c>
      <c r="C56" s="13" t="s">
        <v>31</v>
      </c>
      <c r="D56" s="14">
        <v>7.99</v>
      </c>
      <c r="E56" s="15">
        <v>5.99</v>
      </c>
      <c r="F56" s="49"/>
      <c r="G56" s="50"/>
      <c r="H56" s="51"/>
      <c r="I56" s="52"/>
      <c r="J56" s="16"/>
      <c r="K56" s="20">
        <v>55</v>
      </c>
      <c r="L56" s="21" t="s">
        <v>116</v>
      </c>
      <c r="M56" s="22" t="s">
        <v>31</v>
      </c>
      <c r="N56" s="23">
        <v>52</v>
      </c>
      <c r="O56" s="24">
        <v>29.9</v>
      </c>
      <c r="P56" s="22" t="s">
        <v>117</v>
      </c>
      <c r="Q56" s="24">
        <v>89.7</v>
      </c>
      <c r="R56" s="30">
        <v>0</v>
      </c>
      <c r="S56" s="25">
        <f>Q56*R56</f>
        <v>0</v>
      </c>
    </row>
    <row r="57" spans="1:19" ht="15.4" customHeight="1">
      <c r="A57" s="54">
        <v>92</v>
      </c>
      <c r="B57" s="21" t="s">
        <v>118</v>
      </c>
      <c r="C57" s="22" t="s">
        <v>31</v>
      </c>
      <c r="D57" s="23">
        <v>7.99</v>
      </c>
      <c r="E57" s="24">
        <v>3.99</v>
      </c>
      <c r="F57" s="53" t="s">
        <v>62</v>
      </c>
      <c r="G57" s="55">
        <v>47.88</v>
      </c>
      <c r="H57" s="56">
        <v>0</v>
      </c>
      <c r="I57" s="57">
        <f>G57*H57</f>
        <v>0</v>
      </c>
      <c r="J57" s="16"/>
      <c r="K57" s="11">
        <v>56</v>
      </c>
      <c r="L57" s="12" t="s">
        <v>119</v>
      </c>
      <c r="M57" s="13" t="s">
        <v>31</v>
      </c>
      <c r="N57" s="14">
        <v>17.899999999999999</v>
      </c>
      <c r="O57" s="15">
        <v>13.9</v>
      </c>
      <c r="P57" s="13" t="s">
        <v>15</v>
      </c>
      <c r="Q57" s="15">
        <v>83.4</v>
      </c>
      <c r="R57" s="29">
        <v>0</v>
      </c>
      <c r="S57" s="16">
        <f>Q57*R57</f>
        <v>0</v>
      </c>
    </row>
    <row r="58" spans="1:19" ht="15.4" customHeight="1">
      <c r="A58" s="54"/>
      <c r="B58" s="21" t="s">
        <v>120</v>
      </c>
      <c r="C58" s="22" t="s">
        <v>31</v>
      </c>
      <c r="D58" s="23">
        <v>9.99</v>
      </c>
      <c r="E58" s="24">
        <v>3.99</v>
      </c>
      <c r="F58" s="53"/>
      <c r="G58" s="55"/>
      <c r="H58" s="56"/>
      <c r="I58" s="57"/>
      <c r="J58" s="16"/>
      <c r="K58" s="20">
        <v>57</v>
      </c>
      <c r="L58" s="21" t="s">
        <v>121</v>
      </c>
      <c r="M58" s="22" t="s">
        <v>31</v>
      </c>
      <c r="N58" s="23">
        <v>12.9</v>
      </c>
      <c r="O58" s="24">
        <v>9.9</v>
      </c>
      <c r="P58" s="22" t="s">
        <v>15</v>
      </c>
      <c r="Q58" s="24">
        <v>59.4</v>
      </c>
      <c r="R58" s="30">
        <v>0</v>
      </c>
      <c r="S58" s="25">
        <f>Q58*R58</f>
        <v>0</v>
      </c>
    </row>
    <row r="59" spans="1:19" ht="15.4" customHeight="1">
      <c r="A59" s="48">
        <v>107</v>
      </c>
      <c r="B59" s="12" t="s">
        <v>122</v>
      </c>
      <c r="C59" s="13" t="s">
        <v>14</v>
      </c>
      <c r="D59" s="14">
        <v>7.95</v>
      </c>
      <c r="E59" s="15">
        <v>4.5</v>
      </c>
      <c r="F59" s="49" t="s">
        <v>62</v>
      </c>
      <c r="G59" s="50">
        <v>54</v>
      </c>
      <c r="H59" s="51">
        <v>0</v>
      </c>
      <c r="I59" s="52">
        <f>G59*H59</f>
        <v>0</v>
      </c>
      <c r="J59" s="16"/>
      <c r="K59" s="11">
        <v>58</v>
      </c>
      <c r="L59" s="12" t="s">
        <v>123</v>
      </c>
      <c r="M59" s="13" t="s">
        <v>14</v>
      </c>
      <c r="N59" s="14">
        <v>12.9</v>
      </c>
      <c r="O59" s="15">
        <v>9.9</v>
      </c>
      <c r="P59" s="13" t="s">
        <v>15</v>
      </c>
      <c r="Q59" s="15">
        <v>59.4</v>
      </c>
      <c r="R59" s="29">
        <v>0</v>
      </c>
      <c r="S59" s="16">
        <f>Q59*R59</f>
        <v>0</v>
      </c>
    </row>
    <row r="60" spans="1:19" ht="15.4" customHeight="1">
      <c r="A60" s="48"/>
      <c r="B60" s="12" t="s">
        <v>124</v>
      </c>
      <c r="C60" s="13" t="s">
        <v>14</v>
      </c>
      <c r="D60" s="14">
        <v>8.9499999999999993</v>
      </c>
      <c r="E60" s="15">
        <v>4.5</v>
      </c>
      <c r="F60" s="49"/>
      <c r="G60" s="50"/>
      <c r="H60" s="51"/>
      <c r="I60" s="52"/>
      <c r="J60" s="16"/>
      <c r="K60" s="8"/>
      <c r="L60" s="9" t="s">
        <v>125</v>
      </c>
      <c r="M60" s="8" t="s">
        <v>2</v>
      </c>
      <c r="N60" s="26" t="s">
        <v>10</v>
      </c>
      <c r="O60" s="26" t="s">
        <v>11</v>
      </c>
      <c r="P60" s="8" t="s">
        <v>5</v>
      </c>
      <c r="Q60" s="26" t="s">
        <v>12</v>
      </c>
      <c r="R60" s="8" t="s">
        <v>7</v>
      </c>
      <c r="S60" s="26" t="s">
        <v>8</v>
      </c>
    </row>
    <row r="61" spans="1:19" ht="15.4" customHeight="1">
      <c r="A61" s="54">
        <v>115</v>
      </c>
      <c r="B61" s="21" t="s">
        <v>126</v>
      </c>
      <c r="C61" s="22" t="s">
        <v>14</v>
      </c>
      <c r="D61" s="23">
        <v>11.9</v>
      </c>
      <c r="E61" s="24">
        <v>6.99</v>
      </c>
      <c r="F61" s="53" t="s">
        <v>62</v>
      </c>
      <c r="G61" s="55">
        <v>83.88</v>
      </c>
      <c r="H61" s="56">
        <v>0</v>
      </c>
      <c r="I61" s="57">
        <f>G61*H61</f>
        <v>0</v>
      </c>
      <c r="J61" s="16"/>
      <c r="K61" s="20">
        <v>60</v>
      </c>
      <c r="L61" s="21" t="s">
        <v>127</v>
      </c>
      <c r="M61" s="22" t="s">
        <v>31</v>
      </c>
      <c r="N61" s="23">
        <v>11.9</v>
      </c>
      <c r="O61" s="24">
        <v>5.99</v>
      </c>
      <c r="P61" s="22" t="s">
        <v>15</v>
      </c>
      <c r="Q61" s="24">
        <v>35.94</v>
      </c>
      <c r="R61" s="30">
        <v>0</v>
      </c>
      <c r="S61" s="25">
        <f>Q61*R61</f>
        <v>0</v>
      </c>
    </row>
    <row r="62" spans="1:19" ht="15.4" customHeight="1">
      <c r="A62" s="54"/>
      <c r="B62" s="21" t="s">
        <v>128</v>
      </c>
      <c r="C62" s="22" t="s">
        <v>14</v>
      </c>
      <c r="D62" s="23">
        <v>15.9</v>
      </c>
      <c r="E62" s="24">
        <v>6.99</v>
      </c>
      <c r="F62" s="53"/>
      <c r="G62" s="55"/>
      <c r="H62" s="56"/>
      <c r="I62" s="57"/>
      <c r="J62" s="16"/>
      <c r="K62" s="11">
        <v>61</v>
      </c>
      <c r="L62" s="12" t="s">
        <v>129</v>
      </c>
      <c r="M62" s="13" t="s">
        <v>31</v>
      </c>
      <c r="N62" s="14">
        <v>15.9</v>
      </c>
      <c r="O62" s="15">
        <v>8.99</v>
      </c>
      <c r="P62" s="13" t="s">
        <v>15</v>
      </c>
      <c r="Q62" s="15">
        <v>53.94</v>
      </c>
      <c r="R62" s="29">
        <v>0</v>
      </c>
      <c r="S62" s="16">
        <f>Q62*R62</f>
        <v>0</v>
      </c>
    </row>
    <row r="63" spans="1:19" ht="15.4" customHeight="1">
      <c r="A63" s="48">
        <v>126</v>
      </c>
      <c r="B63" s="12" t="s">
        <v>130</v>
      </c>
      <c r="C63" s="13" t="s">
        <v>31</v>
      </c>
      <c r="D63" s="14">
        <v>12.9</v>
      </c>
      <c r="E63" s="15">
        <v>4.99</v>
      </c>
      <c r="F63" s="49" t="s">
        <v>62</v>
      </c>
      <c r="G63" s="50">
        <v>59.88</v>
      </c>
      <c r="H63" s="51">
        <v>0</v>
      </c>
      <c r="I63" s="52">
        <f>G63*H63</f>
        <v>0</v>
      </c>
      <c r="J63" s="16"/>
      <c r="K63" s="20">
        <v>62</v>
      </c>
      <c r="L63" s="21" t="s">
        <v>131</v>
      </c>
      <c r="M63" s="22" t="s">
        <v>31</v>
      </c>
      <c r="N63" s="23">
        <v>19.899999999999999</v>
      </c>
      <c r="O63" s="24">
        <v>15.9</v>
      </c>
      <c r="P63" s="22" t="s">
        <v>15</v>
      </c>
      <c r="Q63" s="24">
        <v>95.4</v>
      </c>
      <c r="R63" s="30">
        <v>0</v>
      </c>
      <c r="S63" s="25">
        <f>Q63*R63</f>
        <v>0</v>
      </c>
    </row>
    <row r="64" spans="1:19" ht="15.4" customHeight="1">
      <c r="A64" s="48"/>
      <c r="B64" s="12" t="s">
        <v>132</v>
      </c>
      <c r="C64" s="13" t="s">
        <v>31</v>
      </c>
      <c r="D64" s="14">
        <v>9.9</v>
      </c>
      <c r="E64" s="15">
        <v>4.99</v>
      </c>
      <c r="F64" s="49"/>
      <c r="G64" s="50"/>
      <c r="H64" s="51"/>
      <c r="I64" s="52"/>
      <c r="J64" s="16"/>
      <c r="K64" s="11">
        <v>63</v>
      </c>
      <c r="L64" s="12" t="s">
        <v>133</v>
      </c>
      <c r="M64" s="13" t="s">
        <v>14</v>
      </c>
      <c r="N64" s="14">
        <v>39.9</v>
      </c>
      <c r="O64" s="15">
        <v>29.9</v>
      </c>
      <c r="P64" s="13" t="s">
        <v>15</v>
      </c>
      <c r="Q64" s="15">
        <v>179.4</v>
      </c>
      <c r="R64" s="29">
        <v>0</v>
      </c>
      <c r="S64" s="16">
        <f>Q64*R64</f>
        <v>0</v>
      </c>
    </row>
    <row r="65" spans="1:19" ht="15.4" customHeight="1">
      <c r="A65" s="54">
        <v>132</v>
      </c>
      <c r="B65" s="21" t="s">
        <v>134</v>
      </c>
      <c r="C65" s="22" t="s">
        <v>31</v>
      </c>
      <c r="D65" s="23"/>
      <c r="E65" s="24">
        <v>5.99</v>
      </c>
      <c r="F65" s="53" t="s">
        <v>62</v>
      </c>
      <c r="G65" s="55">
        <v>71.88</v>
      </c>
      <c r="H65" s="56">
        <v>0</v>
      </c>
      <c r="I65" s="57">
        <f>G65*H65</f>
        <v>0</v>
      </c>
      <c r="J65" s="16"/>
      <c r="K65" s="17"/>
      <c r="L65" s="18" t="s">
        <v>135</v>
      </c>
      <c r="M65" s="17" t="s">
        <v>2</v>
      </c>
      <c r="N65" s="19" t="s">
        <v>10</v>
      </c>
      <c r="O65" s="19" t="s">
        <v>11</v>
      </c>
      <c r="P65" s="17" t="s">
        <v>5</v>
      </c>
      <c r="Q65" s="19" t="s">
        <v>12</v>
      </c>
      <c r="R65" s="17" t="s">
        <v>7</v>
      </c>
      <c r="S65" s="19" t="s">
        <v>8</v>
      </c>
    </row>
    <row r="66" spans="1:19" ht="15.4" customHeight="1">
      <c r="A66" s="54"/>
      <c r="B66" s="21" t="s">
        <v>136</v>
      </c>
      <c r="C66" s="22" t="s">
        <v>31</v>
      </c>
      <c r="D66" s="23">
        <v>19.899999999999999</v>
      </c>
      <c r="E66" s="24">
        <v>5.99</v>
      </c>
      <c r="F66" s="53"/>
      <c r="G66" s="55"/>
      <c r="H66" s="56"/>
      <c r="I66" s="57"/>
      <c r="J66" s="16"/>
      <c r="K66" s="20">
        <v>65</v>
      </c>
      <c r="L66" s="21" t="s">
        <v>137</v>
      </c>
      <c r="M66" s="22" t="s">
        <v>87</v>
      </c>
      <c r="N66" s="23">
        <v>7.99</v>
      </c>
      <c r="O66" s="24">
        <v>3.99</v>
      </c>
      <c r="P66" s="22" t="s">
        <v>15</v>
      </c>
      <c r="Q66" s="24">
        <v>23.94</v>
      </c>
      <c r="R66" s="30">
        <v>0</v>
      </c>
      <c r="S66" s="25">
        <f>Q66*R66</f>
        <v>0</v>
      </c>
    </row>
    <row r="67" spans="1:19" ht="15.4" customHeight="1">
      <c r="A67" s="48">
        <v>138</v>
      </c>
      <c r="B67" s="12" t="s">
        <v>138</v>
      </c>
      <c r="C67" s="13" t="s">
        <v>31</v>
      </c>
      <c r="D67" s="14">
        <v>9.99</v>
      </c>
      <c r="E67" s="15">
        <v>3.99</v>
      </c>
      <c r="F67" s="49" t="s">
        <v>62</v>
      </c>
      <c r="G67" s="50">
        <v>47.88</v>
      </c>
      <c r="H67" s="51">
        <v>0</v>
      </c>
      <c r="I67" s="52">
        <f>G67*H67</f>
        <v>0</v>
      </c>
      <c r="J67" s="16"/>
      <c r="K67" s="11">
        <v>66</v>
      </c>
      <c r="L67" s="12" t="s">
        <v>139</v>
      </c>
      <c r="M67" s="13" t="s">
        <v>87</v>
      </c>
      <c r="N67" s="14">
        <v>7.99</v>
      </c>
      <c r="O67" s="15">
        <v>5.99</v>
      </c>
      <c r="P67" s="13" t="s">
        <v>15</v>
      </c>
      <c r="Q67" s="15">
        <v>35.94</v>
      </c>
      <c r="R67" s="29">
        <v>0</v>
      </c>
      <c r="S67" s="16">
        <f>Q67*R67</f>
        <v>0</v>
      </c>
    </row>
    <row r="68" spans="1:19" ht="15.4" customHeight="1">
      <c r="A68" s="48"/>
      <c r="B68" s="12" t="s">
        <v>140</v>
      </c>
      <c r="C68" s="13" t="s">
        <v>31</v>
      </c>
      <c r="D68" s="14">
        <v>11.9</v>
      </c>
      <c r="E68" s="15">
        <v>3.99</v>
      </c>
      <c r="F68" s="49"/>
      <c r="G68" s="50"/>
      <c r="H68" s="51"/>
      <c r="I68" s="52"/>
      <c r="J68" s="16"/>
      <c r="K68" s="20">
        <v>67</v>
      </c>
      <c r="L68" s="21" t="s">
        <v>141</v>
      </c>
      <c r="M68" s="22" t="s">
        <v>87</v>
      </c>
      <c r="N68" s="23">
        <v>15.99</v>
      </c>
      <c r="O68" s="24">
        <v>7.99</v>
      </c>
      <c r="P68" s="22" t="s">
        <v>15</v>
      </c>
      <c r="Q68" s="24">
        <v>47.94</v>
      </c>
      <c r="R68" s="30">
        <v>0</v>
      </c>
      <c r="S68" s="25">
        <f>Q68*R68</f>
        <v>0</v>
      </c>
    </row>
    <row r="69" spans="1:19" ht="15.4" customHeight="1"/>
    <row r="70" spans="1:19" ht="15.4" customHeight="1">
      <c r="A70" s="8"/>
      <c r="B70" s="9" t="s">
        <v>142</v>
      </c>
      <c r="C70" s="8" t="s">
        <v>2</v>
      </c>
      <c r="D70" s="26" t="s">
        <v>10</v>
      </c>
      <c r="E70" s="26" t="s">
        <v>11</v>
      </c>
      <c r="F70" s="8" t="s">
        <v>5</v>
      </c>
      <c r="G70" s="26" t="s">
        <v>12</v>
      </c>
      <c r="H70" s="8" t="s">
        <v>7</v>
      </c>
      <c r="I70" s="26" t="s">
        <v>8</v>
      </c>
      <c r="J70" s="42"/>
      <c r="K70" s="17"/>
      <c r="L70" s="18" t="s">
        <v>143</v>
      </c>
      <c r="M70" s="17" t="s">
        <v>2</v>
      </c>
      <c r="N70" s="19" t="s">
        <v>10</v>
      </c>
      <c r="O70" s="19" t="s">
        <v>11</v>
      </c>
      <c r="P70" s="17" t="s">
        <v>5</v>
      </c>
      <c r="Q70" s="19" t="s">
        <v>12</v>
      </c>
      <c r="R70" s="17" t="s">
        <v>7</v>
      </c>
      <c r="S70" s="19" t="s">
        <v>8</v>
      </c>
    </row>
    <row r="71" spans="1:19" ht="15.4" customHeight="1">
      <c r="A71" s="11">
        <v>68</v>
      </c>
      <c r="B71" s="12" t="s">
        <v>82</v>
      </c>
      <c r="C71" s="13" t="s">
        <v>14</v>
      </c>
      <c r="D71" s="14">
        <v>8.9</v>
      </c>
      <c r="E71" s="15">
        <v>5.99</v>
      </c>
      <c r="F71" s="13" t="s">
        <v>15</v>
      </c>
      <c r="G71" s="15">
        <v>35.94</v>
      </c>
      <c r="H71" s="29">
        <v>0</v>
      </c>
      <c r="I71" s="16">
        <f>G71*H71</f>
        <v>0</v>
      </c>
      <c r="J71" s="16"/>
      <c r="K71" s="11">
        <v>121</v>
      </c>
      <c r="L71" s="12" t="s">
        <v>144</v>
      </c>
      <c r="M71" s="13" t="s">
        <v>31</v>
      </c>
      <c r="N71" s="14">
        <v>8.99</v>
      </c>
      <c r="O71" s="15">
        <v>3.99</v>
      </c>
      <c r="P71" s="13" t="s">
        <v>15</v>
      </c>
      <c r="Q71" s="15">
        <v>23.94</v>
      </c>
      <c r="R71" s="29">
        <v>0</v>
      </c>
      <c r="S71" s="16">
        <f t="shared" ref="S71:S80" si="2">Q71*R71</f>
        <v>0</v>
      </c>
    </row>
    <row r="72" spans="1:19" ht="15.4" customHeight="1">
      <c r="A72" s="20">
        <v>69</v>
      </c>
      <c r="B72" s="21" t="s">
        <v>145</v>
      </c>
      <c r="C72" s="22" t="s">
        <v>31</v>
      </c>
      <c r="D72" s="23">
        <v>9.9</v>
      </c>
      <c r="E72" s="24">
        <v>5.99</v>
      </c>
      <c r="F72" s="22" t="s">
        <v>15</v>
      </c>
      <c r="G72" s="24">
        <v>35.94</v>
      </c>
      <c r="H72" s="30">
        <v>0</v>
      </c>
      <c r="I72" s="25">
        <f>G72*H72</f>
        <v>0</v>
      </c>
      <c r="J72" s="16"/>
      <c r="K72" s="20">
        <v>122</v>
      </c>
      <c r="L72" s="21" t="s">
        <v>146</v>
      </c>
      <c r="M72" s="22" t="s">
        <v>31</v>
      </c>
      <c r="N72" s="23">
        <v>8.99</v>
      </c>
      <c r="O72" s="24">
        <v>4.99</v>
      </c>
      <c r="P72" s="22" t="s">
        <v>15</v>
      </c>
      <c r="Q72" s="24">
        <v>29.94</v>
      </c>
      <c r="R72" s="30">
        <v>0</v>
      </c>
      <c r="S72" s="25">
        <f t="shared" si="2"/>
        <v>0</v>
      </c>
    </row>
    <row r="73" spans="1:19" ht="15.4" customHeight="1">
      <c r="A73" s="11">
        <v>70</v>
      </c>
      <c r="B73" s="12" t="s">
        <v>147</v>
      </c>
      <c r="C73" s="13" t="s">
        <v>31</v>
      </c>
      <c r="D73" s="14">
        <v>18.899999999999999</v>
      </c>
      <c r="E73" s="15">
        <v>9.9</v>
      </c>
      <c r="F73" s="13" t="s">
        <v>15</v>
      </c>
      <c r="G73" s="15">
        <v>59.4</v>
      </c>
      <c r="H73" s="29">
        <v>0</v>
      </c>
      <c r="I73" s="16">
        <f>G73*H73</f>
        <v>0</v>
      </c>
      <c r="J73" s="16"/>
      <c r="K73" s="11">
        <v>123</v>
      </c>
      <c r="L73" s="12" t="s">
        <v>148</v>
      </c>
      <c r="M73" s="13" t="s">
        <v>31</v>
      </c>
      <c r="N73" s="14">
        <v>7.99</v>
      </c>
      <c r="O73" s="15">
        <v>4.99</v>
      </c>
      <c r="P73" s="13" t="s">
        <v>15</v>
      </c>
      <c r="Q73" s="15">
        <v>29.94</v>
      </c>
      <c r="R73" s="29">
        <v>0</v>
      </c>
      <c r="S73" s="16">
        <f t="shared" si="2"/>
        <v>0</v>
      </c>
    </row>
    <row r="74" spans="1:19" ht="15.4" customHeight="1">
      <c r="A74" s="17"/>
      <c r="B74" s="18" t="s">
        <v>149</v>
      </c>
      <c r="C74" s="17" t="s">
        <v>2</v>
      </c>
      <c r="D74" s="19" t="s">
        <v>10</v>
      </c>
      <c r="E74" s="19" t="s">
        <v>11</v>
      </c>
      <c r="F74" s="17" t="s">
        <v>5</v>
      </c>
      <c r="G74" s="19" t="s">
        <v>12</v>
      </c>
      <c r="H74" s="17" t="s">
        <v>7</v>
      </c>
      <c r="I74" s="19" t="s">
        <v>8</v>
      </c>
      <c r="J74" s="42"/>
      <c r="K74" s="20">
        <v>124</v>
      </c>
      <c r="L74" s="21" t="s">
        <v>150</v>
      </c>
      <c r="M74" s="22" t="s">
        <v>31</v>
      </c>
      <c r="N74" s="23">
        <v>11.99</v>
      </c>
      <c r="O74" s="24">
        <v>5.99</v>
      </c>
      <c r="P74" s="22" t="s">
        <v>15</v>
      </c>
      <c r="Q74" s="24">
        <v>35.94</v>
      </c>
      <c r="R74" s="30">
        <v>0</v>
      </c>
      <c r="S74" s="25">
        <f t="shared" si="2"/>
        <v>0</v>
      </c>
    </row>
    <row r="75" spans="1:19" ht="15.4" customHeight="1">
      <c r="A75" s="20">
        <v>72</v>
      </c>
      <c r="B75" s="21" t="s">
        <v>151</v>
      </c>
      <c r="C75" s="22" t="s">
        <v>31</v>
      </c>
      <c r="D75" s="23">
        <v>9.99</v>
      </c>
      <c r="E75" s="24">
        <v>5.99</v>
      </c>
      <c r="F75" s="22" t="s">
        <v>15</v>
      </c>
      <c r="G75" s="24">
        <v>35.94</v>
      </c>
      <c r="H75" s="30">
        <v>0</v>
      </c>
      <c r="I75" s="25">
        <f t="shared" ref="I75:I83" si="3">G75*H75</f>
        <v>0</v>
      </c>
      <c r="J75" s="16"/>
      <c r="K75" s="11">
        <v>125</v>
      </c>
      <c r="L75" s="12" t="s">
        <v>152</v>
      </c>
      <c r="M75" s="13" t="s">
        <v>31</v>
      </c>
      <c r="N75" s="14">
        <v>27.9</v>
      </c>
      <c r="O75" s="15">
        <v>15.9</v>
      </c>
      <c r="P75" s="13" t="s">
        <v>15</v>
      </c>
      <c r="Q75" s="15">
        <v>95.4</v>
      </c>
      <c r="R75" s="29">
        <v>0</v>
      </c>
      <c r="S75" s="16">
        <f>Q75*R75</f>
        <v>0</v>
      </c>
    </row>
    <row r="76" spans="1:19" ht="15.4" customHeight="1">
      <c r="A76" s="11">
        <v>73</v>
      </c>
      <c r="B76" s="12" t="s">
        <v>153</v>
      </c>
      <c r="C76" s="13" t="s">
        <v>31</v>
      </c>
      <c r="D76" s="14">
        <v>31</v>
      </c>
      <c r="E76" s="15">
        <v>24.9</v>
      </c>
      <c r="F76" s="13" t="s">
        <v>15</v>
      </c>
      <c r="G76" s="15">
        <v>149.4</v>
      </c>
      <c r="H76" s="29">
        <v>0</v>
      </c>
      <c r="I76" s="16">
        <f t="shared" si="3"/>
        <v>0</v>
      </c>
      <c r="J76" s="16"/>
      <c r="K76" s="20">
        <v>127</v>
      </c>
      <c r="L76" s="21" t="s">
        <v>154</v>
      </c>
      <c r="M76" s="22" t="s">
        <v>31</v>
      </c>
      <c r="N76" s="23">
        <v>8.9</v>
      </c>
      <c r="O76" s="24">
        <v>4.99</v>
      </c>
      <c r="P76" s="22" t="s">
        <v>15</v>
      </c>
      <c r="Q76" s="24">
        <v>29.94</v>
      </c>
      <c r="R76" s="30">
        <v>0</v>
      </c>
      <c r="S76" s="25">
        <f t="shared" si="2"/>
        <v>0</v>
      </c>
    </row>
    <row r="77" spans="1:19" ht="15.4" customHeight="1">
      <c r="A77" s="20">
        <v>74</v>
      </c>
      <c r="B77" s="21" t="s">
        <v>155</v>
      </c>
      <c r="C77" s="22" t="s">
        <v>14</v>
      </c>
      <c r="D77" s="23">
        <v>9.9</v>
      </c>
      <c r="E77" s="24">
        <v>3.99</v>
      </c>
      <c r="F77" s="22" t="s">
        <v>15</v>
      </c>
      <c r="G77" s="24">
        <v>23.94</v>
      </c>
      <c r="H77" s="30">
        <v>0</v>
      </c>
      <c r="I77" s="25">
        <f t="shared" si="3"/>
        <v>0</v>
      </c>
      <c r="J77" s="16"/>
      <c r="K77" s="11">
        <v>128</v>
      </c>
      <c r="L77" s="12" t="s">
        <v>156</v>
      </c>
      <c r="M77" s="13" t="s">
        <v>31</v>
      </c>
      <c r="N77" s="14">
        <v>11.9</v>
      </c>
      <c r="O77" s="15">
        <v>5.95</v>
      </c>
      <c r="P77" s="13" t="s">
        <v>15</v>
      </c>
      <c r="Q77" s="15">
        <v>35.700000000000003</v>
      </c>
      <c r="R77" s="29">
        <v>0</v>
      </c>
      <c r="S77" s="16">
        <f t="shared" si="2"/>
        <v>0</v>
      </c>
    </row>
    <row r="78" spans="1:19" ht="15.4" customHeight="1">
      <c r="A78" s="11">
        <v>75</v>
      </c>
      <c r="B78" s="12" t="s">
        <v>157</v>
      </c>
      <c r="C78" s="13" t="s">
        <v>14</v>
      </c>
      <c r="D78" s="14">
        <v>9.9</v>
      </c>
      <c r="E78" s="15">
        <v>3.99</v>
      </c>
      <c r="F78" s="13" t="s">
        <v>15</v>
      </c>
      <c r="G78" s="15">
        <v>23.94</v>
      </c>
      <c r="H78" s="29">
        <v>0</v>
      </c>
      <c r="I78" s="16">
        <f t="shared" si="3"/>
        <v>0</v>
      </c>
      <c r="J78" s="16"/>
      <c r="K78" s="20">
        <v>129</v>
      </c>
      <c r="L78" s="21" t="s">
        <v>158</v>
      </c>
      <c r="M78" s="22" t="s">
        <v>31</v>
      </c>
      <c r="N78" s="23">
        <v>12</v>
      </c>
      <c r="O78" s="24">
        <v>5.99</v>
      </c>
      <c r="P78" s="22" t="s">
        <v>15</v>
      </c>
      <c r="Q78" s="24">
        <v>35.94</v>
      </c>
      <c r="R78" s="30">
        <v>0</v>
      </c>
      <c r="S78" s="25">
        <f t="shared" si="2"/>
        <v>0</v>
      </c>
    </row>
    <row r="79" spans="1:19" ht="15.4" customHeight="1">
      <c r="A79" s="20">
        <v>77</v>
      </c>
      <c r="B79" s="21" t="s">
        <v>159</v>
      </c>
      <c r="C79" s="22" t="s">
        <v>31</v>
      </c>
      <c r="D79" s="23">
        <v>8.99</v>
      </c>
      <c r="E79" s="24">
        <v>5.99</v>
      </c>
      <c r="F79" s="22" t="s">
        <v>15</v>
      </c>
      <c r="G79" s="24">
        <v>35.94</v>
      </c>
      <c r="H79" s="30">
        <v>0</v>
      </c>
      <c r="I79" s="25">
        <f t="shared" si="3"/>
        <v>0</v>
      </c>
      <c r="J79" s="16"/>
      <c r="K79" s="11">
        <v>130</v>
      </c>
      <c r="L79" s="12" t="s">
        <v>160</v>
      </c>
      <c r="M79" s="13" t="s">
        <v>31</v>
      </c>
      <c r="N79" s="14">
        <v>15</v>
      </c>
      <c r="O79" s="15">
        <v>9.9</v>
      </c>
      <c r="P79" s="13" t="s">
        <v>15</v>
      </c>
      <c r="Q79" s="15">
        <v>59.4</v>
      </c>
      <c r="R79" s="29">
        <v>0</v>
      </c>
      <c r="S79" s="16">
        <f t="shared" si="2"/>
        <v>0</v>
      </c>
    </row>
    <row r="80" spans="1:19" ht="15.4" customHeight="1">
      <c r="A80" s="11">
        <v>78</v>
      </c>
      <c r="B80" s="12" t="s">
        <v>161</v>
      </c>
      <c r="C80" s="13" t="s">
        <v>31</v>
      </c>
      <c r="D80" s="14">
        <v>9</v>
      </c>
      <c r="E80" s="15">
        <v>5.99</v>
      </c>
      <c r="F80" s="13" t="s">
        <v>15</v>
      </c>
      <c r="G80" s="15">
        <v>35.94</v>
      </c>
      <c r="H80" s="29">
        <v>0</v>
      </c>
      <c r="I80" s="16">
        <f t="shared" si="3"/>
        <v>0</v>
      </c>
      <c r="J80" s="16"/>
      <c r="K80" s="20">
        <v>131</v>
      </c>
      <c r="L80" s="21" t="s">
        <v>162</v>
      </c>
      <c r="M80" s="22" t="s">
        <v>31</v>
      </c>
      <c r="N80" s="23">
        <v>22</v>
      </c>
      <c r="O80" s="24">
        <v>16.899999999999999</v>
      </c>
      <c r="P80" s="22" t="s">
        <v>15</v>
      </c>
      <c r="Q80" s="24">
        <v>101.4</v>
      </c>
      <c r="R80" s="30">
        <v>0</v>
      </c>
      <c r="S80" s="25">
        <f t="shared" si="2"/>
        <v>0</v>
      </c>
    </row>
    <row r="81" spans="1:19" ht="15.4" customHeight="1">
      <c r="A81" s="20">
        <v>79</v>
      </c>
      <c r="B81" s="21" t="s">
        <v>163</v>
      </c>
      <c r="C81" s="22" t="s">
        <v>31</v>
      </c>
      <c r="D81" s="23">
        <v>11.9</v>
      </c>
      <c r="E81" s="24">
        <v>5.99</v>
      </c>
      <c r="F81" s="22" t="s">
        <v>15</v>
      </c>
      <c r="G81" s="24">
        <v>35.94</v>
      </c>
      <c r="H81" s="30">
        <v>0</v>
      </c>
      <c r="I81" s="25">
        <f t="shared" si="3"/>
        <v>0</v>
      </c>
      <c r="J81" s="16"/>
      <c r="K81" s="8"/>
      <c r="L81" s="9" t="s">
        <v>164</v>
      </c>
      <c r="M81" s="8" t="s">
        <v>2</v>
      </c>
      <c r="N81" s="26" t="s">
        <v>10</v>
      </c>
      <c r="O81" s="26" t="s">
        <v>11</v>
      </c>
      <c r="P81" s="8" t="s">
        <v>5</v>
      </c>
      <c r="Q81" s="26" t="s">
        <v>12</v>
      </c>
      <c r="R81" s="8" t="s">
        <v>7</v>
      </c>
      <c r="S81" s="26" t="s">
        <v>8</v>
      </c>
    </row>
    <row r="82" spans="1:19" ht="15.4" customHeight="1">
      <c r="A82" s="11">
        <v>80</v>
      </c>
      <c r="B82" s="12" t="s">
        <v>165</v>
      </c>
      <c r="C82" s="13" t="s">
        <v>31</v>
      </c>
      <c r="D82" s="14">
        <v>11.9</v>
      </c>
      <c r="E82" s="15">
        <v>5.99</v>
      </c>
      <c r="F82" s="13" t="s">
        <v>15</v>
      </c>
      <c r="G82" s="15">
        <v>35.94</v>
      </c>
      <c r="H82" s="29">
        <v>0</v>
      </c>
      <c r="I82" s="16">
        <f t="shared" si="3"/>
        <v>0</v>
      </c>
      <c r="J82" s="16"/>
      <c r="K82" s="11">
        <v>133</v>
      </c>
      <c r="L82" s="12" t="s">
        <v>166</v>
      </c>
      <c r="M82" s="13" t="s">
        <v>31</v>
      </c>
      <c r="N82" s="14">
        <v>18.899999999999999</v>
      </c>
      <c r="O82" s="15">
        <v>9.9</v>
      </c>
      <c r="P82" s="13" t="s">
        <v>15</v>
      </c>
      <c r="Q82" s="15">
        <v>59.4</v>
      </c>
      <c r="R82" s="29">
        <v>0</v>
      </c>
      <c r="S82" s="16">
        <f t="shared" ref="S82:S91" si="4">Q82*R82</f>
        <v>0</v>
      </c>
    </row>
    <row r="83" spans="1:19" ht="15.4" customHeight="1">
      <c r="A83" s="20">
        <v>81</v>
      </c>
      <c r="B83" s="21" t="s">
        <v>167</v>
      </c>
      <c r="C83" s="22" t="s">
        <v>31</v>
      </c>
      <c r="D83" s="23">
        <v>12.99</v>
      </c>
      <c r="E83" s="24">
        <v>8.99</v>
      </c>
      <c r="F83" s="22" t="s">
        <v>15</v>
      </c>
      <c r="G83" s="24">
        <v>53.94</v>
      </c>
      <c r="H83" s="30">
        <v>0</v>
      </c>
      <c r="I83" s="25">
        <f t="shared" si="3"/>
        <v>0</v>
      </c>
      <c r="J83" s="16"/>
      <c r="K83" s="20">
        <v>134</v>
      </c>
      <c r="L83" s="21" t="s">
        <v>168</v>
      </c>
      <c r="M83" s="22" t="s">
        <v>31</v>
      </c>
      <c r="N83" s="23">
        <v>9.9</v>
      </c>
      <c r="O83" s="24">
        <v>4.99</v>
      </c>
      <c r="P83" s="22" t="s">
        <v>15</v>
      </c>
      <c r="Q83" s="24">
        <v>29.94</v>
      </c>
      <c r="R83" s="30">
        <v>0</v>
      </c>
      <c r="S83" s="25">
        <f t="shared" si="4"/>
        <v>0</v>
      </c>
    </row>
    <row r="84" spans="1:19" ht="15.4" customHeight="1">
      <c r="A84" s="8"/>
      <c r="B84" s="9" t="s">
        <v>169</v>
      </c>
      <c r="C84" s="8" t="s">
        <v>2</v>
      </c>
      <c r="D84" s="26" t="s">
        <v>10</v>
      </c>
      <c r="E84" s="26" t="s">
        <v>11</v>
      </c>
      <c r="F84" s="8" t="s">
        <v>5</v>
      </c>
      <c r="G84" s="26" t="s">
        <v>12</v>
      </c>
      <c r="H84" s="8" t="s">
        <v>7</v>
      </c>
      <c r="I84" s="26" t="s">
        <v>8</v>
      </c>
      <c r="J84" s="42"/>
      <c r="K84" s="11">
        <v>135</v>
      </c>
      <c r="L84" s="12" t="s">
        <v>170</v>
      </c>
      <c r="M84" s="13" t="s">
        <v>31</v>
      </c>
      <c r="N84" s="14">
        <v>11.9</v>
      </c>
      <c r="O84" s="15">
        <v>7.99</v>
      </c>
      <c r="P84" s="13" t="s">
        <v>15</v>
      </c>
      <c r="Q84" s="15">
        <v>47.94</v>
      </c>
      <c r="R84" s="29">
        <v>0</v>
      </c>
      <c r="S84" s="16">
        <f t="shared" si="4"/>
        <v>0</v>
      </c>
    </row>
    <row r="85" spans="1:19" ht="15.4" customHeight="1">
      <c r="A85" s="11">
        <v>83</v>
      </c>
      <c r="B85" s="12" t="s">
        <v>171</v>
      </c>
      <c r="C85" s="13" t="s">
        <v>31</v>
      </c>
      <c r="D85" s="14"/>
      <c r="E85" s="15">
        <v>6.99</v>
      </c>
      <c r="F85" s="13" t="s">
        <v>15</v>
      </c>
      <c r="G85" s="15">
        <v>41.94</v>
      </c>
      <c r="H85" s="29">
        <v>0</v>
      </c>
      <c r="I85" s="16">
        <f>G85*H85</f>
        <v>0</v>
      </c>
      <c r="J85" s="16"/>
      <c r="K85" s="20">
        <v>136</v>
      </c>
      <c r="L85" s="21" t="s">
        <v>172</v>
      </c>
      <c r="M85" s="22" t="s">
        <v>31</v>
      </c>
      <c r="N85" s="23">
        <v>15.9</v>
      </c>
      <c r="O85" s="24">
        <v>11.9</v>
      </c>
      <c r="P85" s="22" t="s">
        <v>15</v>
      </c>
      <c r="Q85" s="24">
        <v>71.400000000000006</v>
      </c>
      <c r="R85" s="30">
        <v>0</v>
      </c>
      <c r="S85" s="25">
        <f t="shared" si="4"/>
        <v>0</v>
      </c>
    </row>
    <row r="86" spans="1:19" ht="15.4" customHeight="1">
      <c r="A86" s="20">
        <v>84</v>
      </c>
      <c r="B86" s="21" t="s">
        <v>173</v>
      </c>
      <c r="C86" s="22" t="s">
        <v>14</v>
      </c>
      <c r="D86" s="23"/>
      <c r="E86" s="24">
        <v>6.99</v>
      </c>
      <c r="F86" s="22" t="s">
        <v>15</v>
      </c>
      <c r="G86" s="24">
        <v>41.94</v>
      </c>
      <c r="H86" s="30">
        <v>0</v>
      </c>
      <c r="I86" s="25">
        <f>G86*H86</f>
        <v>0</v>
      </c>
      <c r="J86" s="16"/>
      <c r="K86" s="11">
        <v>137</v>
      </c>
      <c r="L86" s="12" t="s">
        <v>174</v>
      </c>
      <c r="M86" s="13" t="s">
        <v>31</v>
      </c>
      <c r="N86" s="14">
        <v>21.9</v>
      </c>
      <c r="O86" s="15">
        <v>15.9</v>
      </c>
      <c r="P86" s="13" t="s">
        <v>15</v>
      </c>
      <c r="Q86" s="15">
        <v>95.4</v>
      </c>
      <c r="R86" s="29">
        <v>0</v>
      </c>
      <c r="S86" s="16">
        <f t="shared" si="4"/>
        <v>0</v>
      </c>
    </row>
    <row r="87" spans="1:19" ht="15.4" customHeight="1">
      <c r="A87" s="11">
        <v>85</v>
      </c>
      <c r="B87" s="12" t="s">
        <v>175</v>
      </c>
      <c r="C87" s="13" t="s">
        <v>31</v>
      </c>
      <c r="D87" s="14"/>
      <c r="E87" s="15">
        <v>12.9</v>
      </c>
      <c r="F87" s="13" t="s">
        <v>15</v>
      </c>
      <c r="G87" s="15">
        <v>77.400000000000006</v>
      </c>
      <c r="H87" s="29">
        <v>0</v>
      </c>
      <c r="I87" s="16">
        <f>G87*H87</f>
        <v>0</v>
      </c>
      <c r="J87" s="16"/>
      <c r="K87" s="20">
        <v>139</v>
      </c>
      <c r="L87" s="21" t="s">
        <v>176</v>
      </c>
      <c r="M87" s="22" t="s">
        <v>31</v>
      </c>
      <c r="N87" s="23">
        <v>27.5</v>
      </c>
      <c r="O87" s="24">
        <v>13.9</v>
      </c>
      <c r="P87" s="22" t="s">
        <v>15</v>
      </c>
      <c r="Q87" s="24">
        <v>83.4</v>
      </c>
      <c r="R87" s="30">
        <v>0</v>
      </c>
      <c r="S87" s="25">
        <f>Q87*R87</f>
        <v>0</v>
      </c>
    </row>
    <row r="88" spans="1:19" ht="15.4" customHeight="1">
      <c r="A88" s="17"/>
      <c r="B88" s="18" t="s">
        <v>177</v>
      </c>
      <c r="C88" s="17" t="s">
        <v>2</v>
      </c>
      <c r="D88" s="19" t="s">
        <v>10</v>
      </c>
      <c r="E88" s="19" t="s">
        <v>11</v>
      </c>
      <c r="F88" s="17" t="s">
        <v>5</v>
      </c>
      <c r="G88" s="19" t="s">
        <v>12</v>
      </c>
      <c r="H88" s="17" t="s">
        <v>7</v>
      </c>
      <c r="I88" s="19" t="s">
        <v>8</v>
      </c>
      <c r="J88" s="16"/>
      <c r="K88" s="11">
        <v>140</v>
      </c>
      <c r="L88" s="12" t="s">
        <v>178</v>
      </c>
      <c r="M88" s="13" t="s">
        <v>31</v>
      </c>
      <c r="N88" s="14">
        <v>19.899999999999999</v>
      </c>
      <c r="O88" s="15">
        <v>13.9</v>
      </c>
      <c r="P88" s="13" t="s">
        <v>15</v>
      </c>
      <c r="Q88" s="15">
        <v>83.4</v>
      </c>
      <c r="R88" s="29">
        <v>0</v>
      </c>
      <c r="S88" s="16">
        <f t="shared" si="4"/>
        <v>0</v>
      </c>
    </row>
    <row r="89" spans="1:19" ht="15.4" customHeight="1">
      <c r="A89" s="20">
        <v>86</v>
      </c>
      <c r="B89" s="21" t="s">
        <v>179</v>
      </c>
      <c r="C89" s="22" t="s">
        <v>87</v>
      </c>
      <c r="D89" s="23">
        <v>6.99</v>
      </c>
      <c r="E89" s="24">
        <v>3.99</v>
      </c>
      <c r="F89" s="22" t="s">
        <v>15</v>
      </c>
      <c r="G89" s="24">
        <v>23.94</v>
      </c>
      <c r="H89" s="30">
        <v>0</v>
      </c>
      <c r="I89" s="25">
        <f>G89*H89</f>
        <v>0</v>
      </c>
      <c r="J89" s="42"/>
      <c r="K89" s="20">
        <v>141</v>
      </c>
      <c r="L89" s="21" t="s">
        <v>180</v>
      </c>
      <c r="M89" s="22" t="s">
        <v>31</v>
      </c>
      <c r="N89" s="23">
        <v>19.899999999999999</v>
      </c>
      <c r="O89" s="24">
        <v>14.9</v>
      </c>
      <c r="P89" s="22" t="s">
        <v>15</v>
      </c>
      <c r="Q89" s="24">
        <v>89.4</v>
      </c>
      <c r="R89" s="30">
        <v>0</v>
      </c>
      <c r="S89" s="25">
        <f>Q89*R89</f>
        <v>0</v>
      </c>
    </row>
    <row r="90" spans="1:19" ht="15.4" customHeight="1">
      <c r="A90" s="11">
        <v>87</v>
      </c>
      <c r="B90" s="12" t="s">
        <v>181</v>
      </c>
      <c r="C90" s="13" t="s">
        <v>87</v>
      </c>
      <c r="D90" s="14">
        <v>19.899999999999999</v>
      </c>
      <c r="E90" s="15">
        <v>8.9</v>
      </c>
      <c r="F90" s="13" t="s">
        <v>15</v>
      </c>
      <c r="G90" s="15">
        <v>53.4</v>
      </c>
      <c r="H90" s="29">
        <v>0</v>
      </c>
      <c r="I90" s="16">
        <f>G90*H90</f>
        <v>0</v>
      </c>
      <c r="J90" s="16"/>
      <c r="K90" s="11">
        <v>142</v>
      </c>
      <c r="L90" s="12" t="s">
        <v>182</v>
      </c>
      <c r="M90" s="13" t="s">
        <v>31</v>
      </c>
      <c r="N90" s="14">
        <v>39</v>
      </c>
      <c r="O90" s="15">
        <v>29.9</v>
      </c>
      <c r="P90" s="13" t="s">
        <v>15</v>
      </c>
      <c r="Q90" s="15">
        <v>179.4</v>
      </c>
      <c r="R90" s="29">
        <v>0</v>
      </c>
      <c r="S90" s="16">
        <f>Q90*R90</f>
        <v>0</v>
      </c>
    </row>
    <row r="91" spans="1:19" ht="15.4" customHeight="1">
      <c r="A91" s="8"/>
      <c r="B91" s="9" t="s">
        <v>183</v>
      </c>
      <c r="C91" s="8" t="s">
        <v>2</v>
      </c>
      <c r="D91" s="26" t="s">
        <v>10</v>
      </c>
      <c r="E91" s="26" t="s">
        <v>11</v>
      </c>
      <c r="F91" s="8" t="s">
        <v>5</v>
      </c>
      <c r="G91" s="26" t="s">
        <v>12</v>
      </c>
      <c r="H91" s="8" t="s">
        <v>7</v>
      </c>
      <c r="I91" s="26" t="s">
        <v>8</v>
      </c>
      <c r="J91" s="16"/>
      <c r="K91" s="20">
        <v>143</v>
      </c>
      <c r="L91" s="21" t="s">
        <v>184</v>
      </c>
      <c r="M91" s="22" t="s">
        <v>31</v>
      </c>
      <c r="N91" s="23">
        <v>17.899999999999999</v>
      </c>
      <c r="O91" s="24">
        <v>9.9</v>
      </c>
      <c r="P91" s="22" t="s">
        <v>15</v>
      </c>
      <c r="Q91" s="24">
        <v>59.4</v>
      </c>
      <c r="R91" s="30">
        <v>0</v>
      </c>
      <c r="S91" s="25">
        <f t="shared" si="4"/>
        <v>0</v>
      </c>
    </row>
    <row r="92" spans="1:19" ht="15.4" customHeight="1">
      <c r="A92" s="11">
        <v>89</v>
      </c>
      <c r="B92" s="12" t="s">
        <v>185</v>
      </c>
      <c r="C92" s="13" t="s">
        <v>14</v>
      </c>
      <c r="D92" s="14">
        <v>9.9</v>
      </c>
      <c r="E92" s="15">
        <v>4.99</v>
      </c>
      <c r="F92" s="13" t="s">
        <v>15</v>
      </c>
      <c r="G92" s="15">
        <v>29.94</v>
      </c>
      <c r="H92" s="29">
        <v>0</v>
      </c>
      <c r="I92" s="16">
        <f>G92*H92</f>
        <v>0</v>
      </c>
      <c r="J92" s="42"/>
      <c r="K92" s="17"/>
      <c r="L92" s="18" t="s">
        <v>186</v>
      </c>
      <c r="M92" s="17" t="s">
        <v>2</v>
      </c>
      <c r="N92" s="19" t="s">
        <v>10</v>
      </c>
      <c r="O92" s="19" t="s">
        <v>11</v>
      </c>
      <c r="P92" s="17" t="s">
        <v>5</v>
      </c>
      <c r="Q92" s="19" t="s">
        <v>12</v>
      </c>
      <c r="R92" s="17" t="s">
        <v>7</v>
      </c>
      <c r="S92" s="19" t="s">
        <v>8</v>
      </c>
    </row>
    <row r="93" spans="1:19" ht="15.4" customHeight="1">
      <c r="A93" s="20">
        <v>90</v>
      </c>
      <c r="B93" s="21" t="s">
        <v>187</v>
      </c>
      <c r="C93" s="22" t="s">
        <v>31</v>
      </c>
      <c r="D93" s="23">
        <v>11.9</v>
      </c>
      <c r="E93" s="24">
        <v>6.99</v>
      </c>
      <c r="F93" s="22" t="s">
        <v>15</v>
      </c>
      <c r="G93" s="24">
        <v>41.94</v>
      </c>
      <c r="H93" s="30">
        <v>0</v>
      </c>
      <c r="I93" s="25">
        <f>G93*H93</f>
        <v>0</v>
      </c>
      <c r="J93" s="16"/>
      <c r="K93" s="20">
        <v>145</v>
      </c>
      <c r="L93" s="21" t="s">
        <v>188</v>
      </c>
      <c r="M93" s="22" t="s">
        <v>14</v>
      </c>
      <c r="N93" s="23">
        <v>7.99</v>
      </c>
      <c r="O93" s="24">
        <v>5.99</v>
      </c>
      <c r="P93" s="22" t="s">
        <v>15</v>
      </c>
      <c r="Q93" s="24">
        <v>35.94</v>
      </c>
      <c r="R93" s="30">
        <v>0</v>
      </c>
      <c r="S93" s="25">
        <f>Q93*R93</f>
        <v>0</v>
      </c>
    </row>
    <row r="94" spans="1:19" ht="15.4" customHeight="1">
      <c r="A94" s="11">
        <v>91</v>
      </c>
      <c r="B94" s="12" t="s">
        <v>189</v>
      </c>
      <c r="C94" s="13" t="s">
        <v>87</v>
      </c>
      <c r="D94" s="14">
        <v>12.9</v>
      </c>
      <c r="E94" s="15">
        <v>6.99</v>
      </c>
      <c r="F94" s="13" t="s">
        <v>15</v>
      </c>
      <c r="G94" s="15">
        <v>41.94</v>
      </c>
      <c r="H94" s="29">
        <v>0</v>
      </c>
      <c r="I94" s="16">
        <f>G94*H94</f>
        <v>0</v>
      </c>
      <c r="J94" s="16"/>
      <c r="K94" s="11">
        <v>146</v>
      </c>
      <c r="L94" s="12" t="s">
        <v>190</v>
      </c>
      <c r="M94" s="13" t="s">
        <v>14</v>
      </c>
      <c r="N94" s="14">
        <v>6.99</v>
      </c>
      <c r="O94" s="15">
        <v>3.99</v>
      </c>
      <c r="P94" s="13" t="s">
        <v>15</v>
      </c>
      <c r="Q94" s="15">
        <v>23.94</v>
      </c>
      <c r="R94" s="29">
        <v>0</v>
      </c>
      <c r="S94" s="16">
        <f>Q94*R94</f>
        <v>0</v>
      </c>
    </row>
    <row r="95" spans="1:19" ht="15.4" customHeight="1">
      <c r="A95" s="17"/>
      <c r="B95" s="18" t="s">
        <v>191</v>
      </c>
      <c r="C95" s="17" t="s">
        <v>2</v>
      </c>
      <c r="D95" s="19" t="s">
        <v>10</v>
      </c>
      <c r="E95" s="19" t="s">
        <v>11</v>
      </c>
      <c r="F95" s="17" t="s">
        <v>5</v>
      </c>
      <c r="G95" s="19" t="s">
        <v>12</v>
      </c>
      <c r="H95" s="17" t="s">
        <v>7</v>
      </c>
      <c r="I95" s="19" t="s">
        <v>8</v>
      </c>
      <c r="J95" s="16"/>
      <c r="K95" s="20">
        <v>147</v>
      </c>
      <c r="L95" s="21" t="s">
        <v>192</v>
      </c>
      <c r="M95" s="22" t="s">
        <v>87</v>
      </c>
      <c r="N95" s="23">
        <v>7.99</v>
      </c>
      <c r="O95" s="24">
        <v>4.99</v>
      </c>
      <c r="P95" s="22" t="s">
        <v>15</v>
      </c>
      <c r="Q95" s="24">
        <v>29.94</v>
      </c>
      <c r="R95" s="30">
        <v>0</v>
      </c>
      <c r="S95" s="25">
        <f>Q95*R95</f>
        <v>0</v>
      </c>
    </row>
    <row r="96" spans="1:19" ht="15.4" customHeight="1">
      <c r="A96" s="20">
        <v>93</v>
      </c>
      <c r="B96" s="21" t="s">
        <v>193</v>
      </c>
      <c r="C96" s="22" t="s">
        <v>31</v>
      </c>
      <c r="D96" s="23">
        <v>8.99</v>
      </c>
      <c r="E96" s="24">
        <v>2.99</v>
      </c>
      <c r="F96" s="22" t="s">
        <v>15</v>
      </c>
      <c r="G96" s="24">
        <v>17.940000000000001</v>
      </c>
      <c r="H96" s="30">
        <v>0</v>
      </c>
      <c r="I96" s="25">
        <f>G96*H96</f>
        <v>0</v>
      </c>
      <c r="J96" s="42"/>
      <c r="K96" s="11">
        <v>148</v>
      </c>
      <c r="L96" s="12" t="s">
        <v>194</v>
      </c>
      <c r="M96" s="13" t="s">
        <v>14</v>
      </c>
      <c r="N96" s="14">
        <v>12</v>
      </c>
      <c r="O96" s="15">
        <v>8.99</v>
      </c>
      <c r="P96" s="13" t="s">
        <v>15</v>
      </c>
      <c r="Q96" s="15">
        <v>53.94</v>
      </c>
      <c r="R96" s="29">
        <v>0</v>
      </c>
      <c r="S96" s="16">
        <f>Q96*R96</f>
        <v>0</v>
      </c>
    </row>
    <row r="97" spans="1:19" ht="15.4" customHeight="1">
      <c r="A97" s="11">
        <v>94</v>
      </c>
      <c r="B97" s="12" t="s">
        <v>195</v>
      </c>
      <c r="C97" s="13" t="s">
        <v>31</v>
      </c>
      <c r="D97" s="14">
        <v>8.99</v>
      </c>
      <c r="E97" s="15">
        <v>4.99</v>
      </c>
      <c r="F97" s="13" t="s">
        <v>15</v>
      </c>
      <c r="G97" s="15">
        <v>29.94</v>
      </c>
      <c r="H97" s="29">
        <v>0</v>
      </c>
      <c r="I97" s="16">
        <f>G97*H97</f>
        <v>0</v>
      </c>
      <c r="J97" s="16"/>
      <c r="K97" s="8"/>
      <c r="L97" s="9" t="s">
        <v>196</v>
      </c>
      <c r="M97" s="8" t="s">
        <v>2</v>
      </c>
      <c r="N97" s="26" t="s">
        <v>10</v>
      </c>
      <c r="O97" s="26" t="s">
        <v>11</v>
      </c>
      <c r="P97" s="8" t="s">
        <v>5</v>
      </c>
      <c r="Q97" s="26" t="s">
        <v>12</v>
      </c>
      <c r="R97" s="8" t="s">
        <v>7</v>
      </c>
      <c r="S97" s="26" t="s">
        <v>8</v>
      </c>
    </row>
    <row r="98" spans="1:19" ht="15.4" customHeight="1">
      <c r="A98" s="20">
        <v>95</v>
      </c>
      <c r="B98" s="21" t="s">
        <v>197</v>
      </c>
      <c r="C98" s="22" t="s">
        <v>31</v>
      </c>
      <c r="D98" s="23">
        <v>9.9</v>
      </c>
      <c r="E98" s="24">
        <v>5.99</v>
      </c>
      <c r="F98" s="22" t="s">
        <v>15</v>
      </c>
      <c r="G98" s="24">
        <v>35.94</v>
      </c>
      <c r="H98" s="30">
        <v>0</v>
      </c>
      <c r="I98" s="25">
        <f>G98*H98</f>
        <v>0</v>
      </c>
      <c r="J98" s="16"/>
      <c r="K98" s="11">
        <v>149</v>
      </c>
      <c r="L98" s="12" t="s">
        <v>198</v>
      </c>
      <c r="M98" s="13" t="s">
        <v>31</v>
      </c>
      <c r="N98" s="14">
        <v>8.5</v>
      </c>
      <c r="O98" s="15">
        <v>5.5</v>
      </c>
      <c r="P98" s="13" t="s">
        <v>15</v>
      </c>
      <c r="Q98" s="15">
        <v>33</v>
      </c>
      <c r="R98" s="29">
        <v>0</v>
      </c>
      <c r="S98" s="16">
        <f>Q98*R98</f>
        <v>0</v>
      </c>
    </row>
    <row r="99" spans="1:19" ht="15.4" customHeight="1">
      <c r="A99" s="11">
        <v>96</v>
      </c>
      <c r="B99" s="12" t="s">
        <v>199</v>
      </c>
      <c r="C99" s="13" t="s">
        <v>31</v>
      </c>
      <c r="D99" s="14">
        <v>8.99</v>
      </c>
      <c r="E99" s="15">
        <v>5.99</v>
      </c>
      <c r="F99" s="13" t="s">
        <v>15</v>
      </c>
      <c r="G99" s="15">
        <v>35.94</v>
      </c>
      <c r="H99" s="29">
        <v>0</v>
      </c>
      <c r="I99" s="16">
        <f>G99*H99</f>
        <v>0</v>
      </c>
      <c r="J99" s="16"/>
      <c r="K99" s="20">
        <v>150</v>
      </c>
      <c r="L99" s="21" t="s">
        <v>200</v>
      </c>
      <c r="M99" s="22" t="s">
        <v>31</v>
      </c>
      <c r="N99" s="23">
        <v>11.9</v>
      </c>
      <c r="O99" s="24">
        <v>4.99</v>
      </c>
      <c r="P99" s="22" t="s">
        <v>15</v>
      </c>
      <c r="Q99" s="24">
        <v>29.94</v>
      </c>
      <c r="R99" s="30">
        <v>0</v>
      </c>
      <c r="S99" s="25">
        <f>Q99*R99</f>
        <v>0</v>
      </c>
    </row>
    <row r="100" spans="1:19" ht="15.4" customHeight="1">
      <c r="A100" s="8"/>
      <c r="B100" s="9" t="s">
        <v>201</v>
      </c>
      <c r="C100" s="8" t="s">
        <v>2</v>
      </c>
      <c r="D100" s="26" t="s">
        <v>10</v>
      </c>
      <c r="E100" s="26" t="s">
        <v>11</v>
      </c>
      <c r="F100" s="8" t="s">
        <v>5</v>
      </c>
      <c r="G100" s="26" t="s">
        <v>12</v>
      </c>
      <c r="H100" s="8" t="s">
        <v>7</v>
      </c>
      <c r="I100" s="26" t="s">
        <v>8</v>
      </c>
      <c r="J100" s="16"/>
      <c r="K100" s="11">
        <v>151</v>
      </c>
      <c r="L100" s="12" t="s">
        <v>202</v>
      </c>
      <c r="M100" s="13" t="s">
        <v>31</v>
      </c>
      <c r="N100" s="14">
        <v>11.9</v>
      </c>
      <c r="O100" s="15">
        <v>6.99</v>
      </c>
      <c r="P100" s="13" t="s">
        <v>15</v>
      </c>
      <c r="Q100" s="15">
        <v>41.94</v>
      </c>
      <c r="R100" s="29">
        <v>0</v>
      </c>
      <c r="S100" s="16">
        <f>Q100*R100</f>
        <v>0</v>
      </c>
    </row>
    <row r="101" spans="1:19" ht="15.4" customHeight="1">
      <c r="A101" s="20">
        <v>98</v>
      </c>
      <c r="B101" s="21" t="s">
        <v>203</v>
      </c>
      <c r="C101" s="22" t="s">
        <v>31</v>
      </c>
      <c r="D101" s="23">
        <v>9.99</v>
      </c>
      <c r="E101" s="24">
        <v>5.99</v>
      </c>
      <c r="F101" s="22" t="s">
        <v>15</v>
      </c>
      <c r="G101" s="24">
        <v>35.94</v>
      </c>
      <c r="H101" s="30">
        <v>0</v>
      </c>
      <c r="I101" s="25">
        <f>G101*H101</f>
        <v>0</v>
      </c>
      <c r="J101" s="42"/>
      <c r="K101" s="17"/>
      <c r="L101" s="18" t="s">
        <v>204</v>
      </c>
      <c r="M101" s="17" t="s">
        <v>2</v>
      </c>
      <c r="N101" s="19" t="s">
        <v>10</v>
      </c>
      <c r="O101" s="19" t="s">
        <v>11</v>
      </c>
      <c r="P101" s="17" t="s">
        <v>5</v>
      </c>
      <c r="Q101" s="19" t="s">
        <v>12</v>
      </c>
      <c r="R101" s="17" t="s">
        <v>7</v>
      </c>
      <c r="S101" s="19" t="s">
        <v>8</v>
      </c>
    </row>
    <row r="102" spans="1:19" ht="15.4" customHeight="1">
      <c r="A102" s="11">
        <v>99</v>
      </c>
      <c r="B102" s="12" t="s">
        <v>205</v>
      </c>
      <c r="C102" s="13" t="s">
        <v>31</v>
      </c>
      <c r="D102" s="14">
        <v>9.9</v>
      </c>
      <c r="E102" s="15">
        <v>6.99</v>
      </c>
      <c r="F102" s="13" t="s">
        <v>15</v>
      </c>
      <c r="G102" s="15">
        <v>41.94</v>
      </c>
      <c r="H102" s="29">
        <v>0</v>
      </c>
      <c r="I102" s="16">
        <f>G102*H102</f>
        <v>0</v>
      </c>
      <c r="J102" s="16"/>
      <c r="K102" s="20">
        <v>152</v>
      </c>
      <c r="L102" s="21" t="s">
        <v>206</v>
      </c>
      <c r="M102" s="22" t="s">
        <v>14</v>
      </c>
      <c r="N102" s="23">
        <v>9.5</v>
      </c>
      <c r="O102" s="24">
        <v>3.99</v>
      </c>
      <c r="P102" s="22" t="s">
        <v>15</v>
      </c>
      <c r="Q102" s="24">
        <v>23.94</v>
      </c>
      <c r="R102" s="30">
        <v>0</v>
      </c>
      <c r="S102" s="25">
        <f>Q102*R102</f>
        <v>0</v>
      </c>
    </row>
    <row r="103" spans="1:19" ht="15.4" customHeight="1">
      <c r="A103" s="17"/>
      <c r="B103" s="18" t="s">
        <v>207</v>
      </c>
      <c r="C103" s="17" t="s">
        <v>2</v>
      </c>
      <c r="D103" s="19" t="s">
        <v>10</v>
      </c>
      <c r="E103" s="19" t="s">
        <v>11</v>
      </c>
      <c r="F103" s="17" t="s">
        <v>5</v>
      </c>
      <c r="G103" s="19" t="s">
        <v>12</v>
      </c>
      <c r="H103" s="17" t="s">
        <v>7</v>
      </c>
      <c r="I103" s="19" t="s">
        <v>8</v>
      </c>
      <c r="J103" s="16"/>
      <c r="K103" s="11">
        <v>153</v>
      </c>
      <c r="L103" s="12" t="s">
        <v>208</v>
      </c>
      <c r="M103" s="13" t="s">
        <v>31</v>
      </c>
      <c r="N103" s="14">
        <v>9.9</v>
      </c>
      <c r="O103" s="15">
        <v>6.99</v>
      </c>
      <c r="P103" s="13" t="s">
        <v>15</v>
      </c>
      <c r="Q103" s="15">
        <v>41.94</v>
      </c>
      <c r="R103" s="29">
        <v>0</v>
      </c>
      <c r="S103" s="16">
        <f>Q103*R103</f>
        <v>0</v>
      </c>
    </row>
    <row r="104" spans="1:19" ht="15.4" customHeight="1">
      <c r="A104" s="20">
        <v>100</v>
      </c>
      <c r="B104" s="21" t="s">
        <v>209</v>
      </c>
      <c r="C104" s="22" t="s">
        <v>31</v>
      </c>
      <c r="D104" s="23">
        <v>14.9</v>
      </c>
      <c r="E104" s="24">
        <v>7.99</v>
      </c>
      <c r="F104" s="22" t="s">
        <v>15</v>
      </c>
      <c r="G104" s="24">
        <v>47.94</v>
      </c>
      <c r="H104" s="30">
        <v>0</v>
      </c>
      <c r="I104" s="25">
        <f>G104*H104</f>
        <v>0</v>
      </c>
      <c r="J104" s="42"/>
      <c r="K104" s="20">
        <v>154</v>
      </c>
      <c r="L104" s="21" t="s">
        <v>210</v>
      </c>
      <c r="M104" s="22" t="s">
        <v>14</v>
      </c>
      <c r="N104" s="23">
        <v>11.9</v>
      </c>
      <c r="O104" s="24">
        <v>6.99</v>
      </c>
      <c r="P104" s="22" t="s">
        <v>15</v>
      </c>
      <c r="Q104" s="24">
        <v>41.94</v>
      </c>
      <c r="R104" s="30">
        <v>0</v>
      </c>
      <c r="S104" s="25">
        <f>Q104*R104</f>
        <v>0</v>
      </c>
    </row>
    <row r="105" spans="1:19" ht="15.4" customHeight="1">
      <c r="A105" s="11">
        <v>101</v>
      </c>
      <c r="B105" s="12" t="s">
        <v>211</v>
      </c>
      <c r="C105" s="13" t="s">
        <v>31</v>
      </c>
      <c r="D105" s="14">
        <v>15.9</v>
      </c>
      <c r="E105" s="15">
        <v>9.9</v>
      </c>
      <c r="F105" s="13" t="s">
        <v>15</v>
      </c>
      <c r="G105" s="15">
        <v>59.4</v>
      </c>
      <c r="H105" s="29">
        <v>0</v>
      </c>
      <c r="I105" s="16">
        <f>G105*H105</f>
        <v>0</v>
      </c>
      <c r="J105" s="16"/>
      <c r="K105" s="11">
        <v>155</v>
      </c>
      <c r="L105" s="12" t="s">
        <v>212</v>
      </c>
      <c r="M105" s="13" t="s">
        <v>31</v>
      </c>
      <c r="N105" s="14">
        <v>9.99</v>
      </c>
      <c r="O105" s="15">
        <v>6.99</v>
      </c>
      <c r="P105" s="13" t="s">
        <v>15</v>
      </c>
      <c r="Q105" s="15">
        <v>41.94</v>
      </c>
      <c r="R105" s="29">
        <v>0</v>
      </c>
      <c r="S105" s="16">
        <f>Q105*R105</f>
        <v>0</v>
      </c>
    </row>
    <row r="106" spans="1:19" ht="15.4" customHeight="1">
      <c r="A106" s="8"/>
      <c r="B106" s="9" t="s">
        <v>213</v>
      </c>
      <c r="C106" s="8" t="s">
        <v>2</v>
      </c>
      <c r="D106" s="26" t="s">
        <v>10</v>
      </c>
      <c r="E106" s="26" t="s">
        <v>11</v>
      </c>
      <c r="F106" s="8" t="s">
        <v>5</v>
      </c>
      <c r="G106" s="26" t="s">
        <v>12</v>
      </c>
      <c r="H106" s="8" t="s">
        <v>7</v>
      </c>
      <c r="I106" s="26" t="s">
        <v>8</v>
      </c>
      <c r="J106" s="16"/>
      <c r="K106" s="8"/>
      <c r="L106" s="9" t="s">
        <v>214</v>
      </c>
      <c r="M106" s="8" t="s">
        <v>2</v>
      </c>
      <c r="N106" s="26" t="s">
        <v>10</v>
      </c>
      <c r="O106" s="26" t="s">
        <v>11</v>
      </c>
      <c r="P106" s="8" t="s">
        <v>5</v>
      </c>
      <c r="Q106" s="26" t="s">
        <v>12</v>
      </c>
      <c r="R106" s="8" t="s">
        <v>7</v>
      </c>
      <c r="S106" s="26" t="s">
        <v>8</v>
      </c>
    </row>
    <row r="107" spans="1:19" ht="15.4" customHeight="1">
      <c r="A107" s="20">
        <v>103</v>
      </c>
      <c r="B107" s="21" t="s">
        <v>215</v>
      </c>
      <c r="C107" s="22" t="s">
        <v>14</v>
      </c>
      <c r="D107" s="23">
        <v>7.95</v>
      </c>
      <c r="E107" s="24">
        <v>5.99</v>
      </c>
      <c r="F107" s="22" t="s">
        <v>15</v>
      </c>
      <c r="G107" s="24">
        <v>35.94</v>
      </c>
      <c r="H107" s="30">
        <v>0</v>
      </c>
      <c r="I107" s="25">
        <f t="shared" ref="I107:I112" si="5">G107*H107</f>
        <v>0</v>
      </c>
      <c r="J107" s="42"/>
      <c r="K107" s="11">
        <v>156</v>
      </c>
      <c r="L107" s="12" t="s">
        <v>216</v>
      </c>
      <c r="M107" s="13" t="s">
        <v>87</v>
      </c>
      <c r="N107" s="14">
        <v>6.9</v>
      </c>
      <c r="O107" s="15">
        <v>3.99</v>
      </c>
      <c r="P107" s="13" t="s">
        <v>15</v>
      </c>
      <c r="Q107" s="15">
        <v>23.94</v>
      </c>
      <c r="R107" s="29">
        <v>0</v>
      </c>
      <c r="S107" s="16">
        <f>Q107*R107</f>
        <v>0</v>
      </c>
    </row>
    <row r="108" spans="1:19" ht="15.4" customHeight="1">
      <c r="A108" s="11">
        <v>104</v>
      </c>
      <c r="B108" s="12" t="s">
        <v>217</v>
      </c>
      <c r="C108" s="13" t="s">
        <v>14</v>
      </c>
      <c r="D108" s="14">
        <v>11.99</v>
      </c>
      <c r="E108" s="15">
        <v>5.99</v>
      </c>
      <c r="F108" s="13" t="s">
        <v>15</v>
      </c>
      <c r="G108" s="15">
        <v>35.94</v>
      </c>
      <c r="H108" s="29">
        <v>0</v>
      </c>
      <c r="I108" s="16">
        <f t="shared" si="5"/>
        <v>0</v>
      </c>
      <c r="J108" s="16"/>
      <c r="K108" s="20">
        <v>157</v>
      </c>
      <c r="L108" s="21" t="s">
        <v>218</v>
      </c>
      <c r="M108" s="22" t="s">
        <v>14</v>
      </c>
      <c r="N108" s="23">
        <v>7.99</v>
      </c>
      <c r="O108" s="24">
        <v>3.99</v>
      </c>
      <c r="P108" s="22" t="s">
        <v>15</v>
      </c>
      <c r="Q108" s="24">
        <v>23.94</v>
      </c>
      <c r="R108" s="30">
        <v>0</v>
      </c>
      <c r="S108" s="25">
        <f>Q108*R108</f>
        <v>0</v>
      </c>
    </row>
    <row r="109" spans="1:19" ht="15.4" customHeight="1">
      <c r="A109" s="20">
        <v>105</v>
      </c>
      <c r="B109" s="21" t="s">
        <v>219</v>
      </c>
      <c r="C109" s="22" t="s">
        <v>14</v>
      </c>
      <c r="D109" s="23">
        <v>13.1</v>
      </c>
      <c r="E109" s="24">
        <v>8.99</v>
      </c>
      <c r="F109" s="22" t="s">
        <v>15</v>
      </c>
      <c r="G109" s="24">
        <v>53.94</v>
      </c>
      <c r="H109" s="30">
        <v>0</v>
      </c>
      <c r="I109" s="25">
        <f t="shared" si="5"/>
        <v>0</v>
      </c>
      <c r="J109" s="16"/>
      <c r="K109" s="11">
        <v>158</v>
      </c>
      <c r="L109" s="12" t="s">
        <v>220</v>
      </c>
      <c r="M109" s="13" t="s">
        <v>14</v>
      </c>
      <c r="N109" s="14">
        <v>14.9</v>
      </c>
      <c r="O109" s="15">
        <v>8.99</v>
      </c>
      <c r="P109" s="13" t="s">
        <v>15</v>
      </c>
      <c r="Q109" s="15">
        <v>53.94</v>
      </c>
      <c r="R109" s="29">
        <v>0</v>
      </c>
      <c r="S109" s="16">
        <f>Q109*R109</f>
        <v>0</v>
      </c>
    </row>
    <row r="110" spans="1:19" ht="15.4" customHeight="1">
      <c r="A110" s="11">
        <v>106</v>
      </c>
      <c r="B110" s="12" t="s">
        <v>221</v>
      </c>
      <c r="C110" s="13" t="s">
        <v>87</v>
      </c>
      <c r="D110" s="14">
        <v>14.3</v>
      </c>
      <c r="E110" s="15">
        <v>8.99</v>
      </c>
      <c r="F110" s="13" t="s">
        <v>15</v>
      </c>
      <c r="G110" s="15">
        <v>53.94</v>
      </c>
      <c r="H110" s="29">
        <v>0</v>
      </c>
      <c r="I110" s="16">
        <f t="shared" si="5"/>
        <v>0</v>
      </c>
      <c r="J110" s="16"/>
      <c r="K110" s="17"/>
      <c r="L110" s="18" t="s">
        <v>222</v>
      </c>
      <c r="M110" s="17" t="s">
        <v>2</v>
      </c>
      <c r="N110" s="19" t="s">
        <v>10</v>
      </c>
      <c r="O110" s="19" t="s">
        <v>11</v>
      </c>
      <c r="P110" s="17" t="s">
        <v>5</v>
      </c>
      <c r="Q110" s="19" t="s">
        <v>12</v>
      </c>
      <c r="R110" s="17" t="s">
        <v>7</v>
      </c>
      <c r="S110" s="19" t="s">
        <v>8</v>
      </c>
    </row>
    <row r="111" spans="1:19" ht="15.4" customHeight="1">
      <c r="A111" s="20">
        <v>108</v>
      </c>
      <c r="B111" s="21" t="s">
        <v>223</v>
      </c>
      <c r="C111" s="22" t="s">
        <v>14</v>
      </c>
      <c r="D111" s="23">
        <v>21</v>
      </c>
      <c r="E111" s="24">
        <v>14.9</v>
      </c>
      <c r="F111" s="22" t="s">
        <v>15</v>
      </c>
      <c r="G111" s="24">
        <v>89.4</v>
      </c>
      <c r="H111" s="30">
        <v>0</v>
      </c>
      <c r="I111" s="25">
        <f t="shared" si="5"/>
        <v>0</v>
      </c>
      <c r="J111" s="16"/>
      <c r="K111" s="11">
        <v>159</v>
      </c>
      <c r="L111" s="12" t="s">
        <v>224</v>
      </c>
      <c r="M111" s="13" t="s">
        <v>14</v>
      </c>
      <c r="N111" s="14">
        <v>7.99</v>
      </c>
      <c r="O111" s="15">
        <v>5.99</v>
      </c>
      <c r="P111" s="13" t="s">
        <v>15</v>
      </c>
      <c r="Q111" s="15">
        <v>35.94</v>
      </c>
      <c r="R111" s="29">
        <v>0</v>
      </c>
      <c r="S111" s="16">
        <f t="shared" ref="S111:S119" si="6">Q111*R111</f>
        <v>0</v>
      </c>
    </row>
    <row r="112" spans="1:19" ht="15.4" customHeight="1">
      <c r="A112" s="11">
        <v>109</v>
      </c>
      <c r="B112" s="12" t="s">
        <v>225</v>
      </c>
      <c r="C112" s="13" t="s">
        <v>87</v>
      </c>
      <c r="D112" s="14">
        <v>24</v>
      </c>
      <c r="E112" s="15">
        <v>19.899999999999999</v>
      </c>
      <c r="F112" s="13" t="s">
        <v>15</v>
      </c>
      <c r="G112" s="15">
        <v>119.4</v>
      </c>
      <c r="H112" s="29">
        <v>0</v>
      </c>
      <c r="I112" s="16">
        <f t="shared" si="5"/>
        <v>0</v>
      </c>
      <c r="J112" s="16"/>
      <c r="K112" s="20">
        <v>160</v>
      </c>
      <c r="L112" s="21" t="s">
        <v>226</v>
      </c>
      <c r="M112" s="22" t="s">
        <v>31</v>
      </c>
      <c r="N112" s="23">
        <v>8.99</v>
      </c>
      <c r="O112" s="24">
        <v>3.99</v>
      </c>
      <c r="P112" s="22" t="s">
        <v>15</v>
      </c>
      <c r="Q112" s="24">
        <v>23.94</v>
      </c>
      <c r="R112" s="30">
        <v>0</v>
      </c>
      <c r="S112" s="25">
        <f t="shared" si="6"/>
        <v>0</v>
      </c>
    </row>
    <row r="113" spans="1:21" ht="15.4" customHeight="1">
      <c r="A113" s="17"/>
      <c r="B113" s="18" t="s">
        <v>227</v>
      </c>
      <c r="C113" s="17" t="s">
        <v>2</v>
      </c>
      <c r="D113" s="19" t="s">
        <v>10</v>
      </c>
      <c r="E113" s="19" t="s">
        <v>11</v>
      </c>
      <c r="F113" s="17" t="s">
        <v>5</v>
      </c>
      <c r="G113" s="19" t="s">
        <v>12</v>
      </c>
      <c r="H113" s="17" t="s">
        <v>7</v>
      </c>
      <c r="I113" s="19" t="s">
        <v>8</v>
      </c>
      <c r="J113" s="16"/>
      <c r="K113" s="11">
        <v>161</v>
      </c>
      <c r="L113" s="12" t="s">
        <v>228</v>
      </c>
      <c r="M113" s="13" t="s">
        <v>14</v>
      </c>
      <c r="N113" s="14">
        <v>7.99</v>
      </c>
      <c r="O113" s="15">
        <v>4.99</v>
      </c>
      <c r="P113" s="13" t="s">
        <v>15</v>
      </c>
      <c r="Q113" s="15">
        <v>29.94</v>
      </c>
      <c r="R113" s="29">
        <v>0</v>
      </c>
      <c r="S113" s="16">
        <f t="shared" si="6"/>
        <v>0</v>
      </c>
    </row>
    <row r="114" spans="1:21" ht="15.4" customHeight="1">
      <c r="A114" s="11">
        <v>110</v>
      </c>
      <c r="B114" s="12" t="s">
        <v>229</v>
      </c>
      <c r="C114" s="13" t="s">
        <v>31</v>
      </c>
      <c r="D114" s="14">
        <v>15.9</v>
      </c>
      <c r="E114" s="15">
        <v>7.99</v>
      </c>
      <c r="F114" s="13" t="s">
        <v>15</v>
      </c>
      <c r="G114" s="15">
        <v>47.94</v>
      </c>
      <c r="H114" s="29">
        <v>0</v>
      </c>
      <c r="I114" s="16">
        <f>G114*H114</f>
        <v>0</v>
      </c>
      <c r="J114" s="42"/>
      <c r="K114" s="20">
        <v>162</v>
      </c>
      <c r="L114" s="21" t="s">
        <v>230</v>
      </c>
      <c r="M114" s="22" t="s">
        <v>31</v>
      </c>
      <c r="N114" s="23">
        <v>11.9</v>
      </c>
      <c r="O114" s="24">
        <v>5.99</v>
      </c>
      <c r="P114" s="22" t="s">
        <v>15</v>
      </c>
      <c r="Q114" s="24">
        <v>35.94</v>
      </c>
      <c r="R114" s="30">
        <v>0</v>
      </c>
      <c r="S114" s="25">
        <f t="shared" si="6"/>
        <v>0</v>
      </c>
    </row>
    <row r="115" spans="1:21" ht="15.4" customHeight="1">
      <c r="A115" s="8"/>
      <c r="B115" s="9" t="s">
        <v>231</v>
      </c>
      <c r="C115" s="8" t="s">
        <v>2</v>
      </c>
      <c r="D115" s="26" t="s">
        <v>10</v>
      </c>
      <c r="E115" s="26" t="s">
        <v>11</v>
      </c>
      <c r="F115" s="8" t="s">
        <v>5</v>
      </c>
      <c r="G115" s="26" t="s">
        <v>12</v>
      </c>
      <c r="H115" s="8" t="s">
        <v>7</v>
      </c>
      <c r="I115" s="10" t="s">
        <v>8</v>
      </c>
      <c r="J115" s="16"/>
      <c r="K115" s="11">
        <v>164</v>
      </c>
      <c r="L115" s="12" t="s">
        <v>232</v>
      </c>
      <c r="M115" s="13" t="s">
        <v>14</v>
      </c>
      <c r="N115" s="14">
        <v>8.9499999999999993</v>
      </c>
      <c r="O115" s="15">
        <v>4.99</v>
      </c>
      <c r="P115" s="13" t="s">
        <v>15</v>
      </c>
      <c r="Q115" s="15">
        <v>29.94</v>
      </c>
      <c r="R115" s="29">
        <v>0</v>
      </c>
      <c r="S115" s="16">
        <f t="shared" si="6"/>
        <v>0</v>
      </c>
    </row>
    <row r="116" spans="1:21" ht="15.4" customHeight="1">
      <c r="A116" s="20">
        <v>111</v>
      </c>
      <c r="B116" s="21" t="s">
        <v>233</v>
      </c>
      <c r="C116" s="22" t="s">
        <v>31</v>
      </c>
      <c r="D116" s="23">
        <v>8.9</v>
      </c>
      <c r="E116" s="24">
        <v>3.99</v>
      </c>
      <c r="F116" s="22" t="s">
        <v>15</v>
      </c>
      <c r="G116" s="24">
        <v>23.94</v>
      </c>
      <c r="H116" s="30">
        <v>0</v>
      </c>
      <c r="I116" s="25">
        <f>G116*H116</f>
        <v>0</v>
      </c>
      <c r="J116" s="41"/>
      <c r="K116" s="20">
        <v>165</v>
      </c>
      <c r="L116" s="21" t="s">
        <v>234</v>
      </c>
      <c r="M116" s="22" t="s">
        <v>14</v>
      </c>
      <c r="N116" s="23">
        <v>8.9499999999999993</v>
      </c>
      <c r="O116" s="24">
        <v>4.99</v>
      </c>
      <c r="P116" s="22" t="s">
        <v>15</v>
      </c>
      <c r="Q116" s="24">
        <v>29.94</v>
      </c>
      <c r="R116" s="30">
        <v>0</v>
      </c>
      <c r="S116" s="25">
        <f t="shared" si="6"/>
        <v>0</v>
      </c>
    </row>
    <row r="117" spans="1:21" ht="15.4" customHeight="1">
      <c r="A117" s="11">
        <v>112</v>
      </c>
      <c r="B117" s="12" t="s">
        <v>235</v>
      </c>
      <c r="C117" s="13" t="s">
        <v>14</v>
      </c>
      <c r="D117" s="14">
        <v>7.95</v>
      </c>
      <c r="E117" s="15">
        <v>3.99</v>
      </c>
      <c r="F117" s="13" t="s">
        <v>15</v>
      </c>
      <c r="G117" s="15">
        <v>23.94</v>
      </c>
      <c r="H117" s="29">
        <v>0</v>
      </c>
      <c r="I117" s="16">
        <f>G117*H117</f>
        <v>0</v>
      </c>
      <c r="J117" s="16"/>
      <c r="K117" s="11">
        <v>166</v>
      </c>
      <c r="L117" s="12" t="s">
        <v>236</v>
      </c>
      <c r="M117" s="13" t="s">
        <v>14</v>
      </c>
      <c r="N117" s="14">
        <v>9.9</v>
      </c>
      <c r="O117" s="15">
        <v>7.99</v>
      </c>
      <c r="P117" s="13" t="s">
        <v>15</v>
      </c>
      <c r="Q117" s="15">
        <v>47.94</v>
      </c>
      <c r="R117" s="29">
        <v>0</v>
      </c>
      <c r="S117" s="16">
        <f t="shared" si="6"/>
        <v>0</v>
      </c>
    </row>
    <row r="118" spans="1:21" ht="15.4" customHeight="1">
      <c r="A118" s="20">
        <v>113</v>
      </c>
      <c r="B118" s="21" t="s">
        <v>237</v>
      </c>
      <c r="C118" s="22" t="s">
        <v>14</v>
      </c>
      <c r="D118" s="23">
        <v>8.9</v>
      </c>
      <c r="E118" s="24">
        <v>5.99</v>
      </c>
      <c r="F118" s="22" t="s">
        <v>15</v>
      </c>
      <c r="G118" s="24">
        <v>35.94</v>
      </c>
      <c r="H118" s="30">
        <v>0</v>
      </c>
      <c r="I118" s="25">
        <f>G118*H118</f>
        <v>0</v>
      </c>
      <c r="J118" s="16"/>
      <c r="K118" s="20">
        <v>167</v>
      </c>
      <c r="L118" s="21" t="s">
        <v>238</v>
      </c>
      <c r="M118" s="22" t="s">
        <v>14</v>
      </c>
      <c r="N118" s="23">
        <v>18.899999999999999</v>
      </c>
      <c r="O118" s="24">
        <v>12.9</v>
      </c>
      <c r="P118" s="22" t="s">
        <v>15</v>
      </c>
      <c r="Q118" s="24">
        <v>77.400000000000006</v>
      </c>
      <c r="R118" s="30">
        <v>0</v>
      </c>
      <c r="S118" s="25">
        <f t="shared" si="6"/>
        <v>0</v>
      </c>
    </row>
    <row r="119" spans="1:21" ht="15.4" customHeight="1">
      <c r="A119" s="11">
        <v>114</v>
      </c>
      <c r="B119" s="12" t="s">
        <v>239</v>
      </c>
      <c r="C119" s="13" t="s">
        <v>14</v>
      </c>
      <c r="D119" s="14">
        <v>11.9</v>
      </c>
      <c r="E119" s="15">
        <v>7.99</v>
      </c>
      <c r="F119" s="13" t="s">
        <v>15</v>
      </c>
      <c r="G119" s="15">
        <v>47.94</v>
      </c>
      <c r="H119" s="29">
        <v>0</v>
      </c>
      <c r="I119" s="16">
        <f>G119*H119</f>
        <v>0</v>
      </c>
      <c r="J119" s="16"/>
      <c r="K119" s="11">
        <v>168</v>
      </c>
      <c r="L119" s="12" t="s">
        <v>240</v>
      </c>
      <c r="M119" s="13" t="s">
        <v>14</v>
      </c>
      <c r="N119" s="14">
        <v>18.899999999999999</v>
      </c>
      <c r="O119" s="15">
        <v>13.9</v>
      </c>
      <c r="P119" s="13" t="s">
        <v>15</v>
      </c>
      <c r="Q119" s="15">
        <v>83.4</v>
      </c>
      <c r="R119" s="29">
        <v>0</v>
      </c>
      <c r="S119" s="16">
        <f t="shared" si="6"/>
        <v>0</v>
      </c>
    </row>
    <row r="120" spans="1:21" ht="15.4" customHeight="1">
      <c r="A120" s="17"/>
      <c r="B120" s="18" t="s">
        <v>241</v>
      </c>
      <c r="C120" s="17" t="s">
        <v>2</v>
      </c>
      <c r="D120" s="19" t="s">
        <v>10</v>
      </c>
      <c r="E120" s="19" t="s">
        <v>11</v>
      </c>
      <c r="F120" s="17" t="s">
        <v>5</v>
      </c>
      <c r="G120" s="19" t="s">
        <v>12</v>
      </c>
      <c r="H120" s="17" t="s">
        <v>7</v>
      </c>
      <c r="I120" s="27" t="s">
        <v>8</v>
      </c>
      <c r="J120" s="16"/>
      <c r="K120" s="8"/>
      <c r="L120" s="9" t="s">
        <v>242</v>
      </c>
      <c r="M120" s="8" t="s">
        <v>2</v>
      </c>
      <c r="N120" s="26" t="s">
        <v>10</v>
      </c>
      <c r="O120" s="26" t="s">
        <v>11</v>
      </c>
      <c r="P120" s="8" t="s">
        <v>5</v>
      </c>
      <c r="Q120" s="26" t="s">
        <v>12</v>
      </c>
      <c r="R120" s="8" t="s">
        <v>7</v>
      </c>
      <c r="S120" s="26" t="s">
        <v>8</v>
      </c>
    </row>
    <row r="121" spans="1:21" ht="15.4" customHeight="1">
      <c r="A121" s="11">
        <v>116</v>
      </c>
      <c r="B121" s="12" t="s">
        <v>243</v>
      </c>
      <c r="C121" s="13" t="s">
        <v>14</v>
      </c>
      <c r="D121" s="14">
        <v>7.99</v>
      </c>
      <c r="E121" s="15">
        <v>3.99</v>
      </c>
      <c r="F121" s="13" t="s">
        <v>15</v>
      </c>
      <c r="G121" s="15">
        <v>23.94</v>
      </c>
      <c r="H121" s="29">
        <v>0</v>
      </c>
      <c r="I121" s="16">
        <f>G121*H121</f>
        <v>0</v>
      </c>
      <c r="J121" s="41"/>
      <c r="K121" s="11">
        <v>169</v>
      </c>
      <c r="L121" s="12" t="s">
        <v>244</v>
      </c>
      <c r="M121" s="13" t="s">
        <v>14</v>
      </c>
      <c r="N121" s="14">
        <v>9.99</v>
      </c>
      <c r="O121" s="15">
        <v>5.99</v>
      </c>
      <c r="P121" s="13" t="s">
        <v>15</v>
      </c>
      <c r="Q121" s="15">
        <v>35.94</v>
      </c>
      <c r="R121" s="29">
        <v>0</v>
      </c>
      <c r="S121" s="16">
        <f>Q121*R121</f>
        <v>0</v>
      </c>
    </row>
    <row r="122" spans="1:21" ht="15.4" customHeight="1">
      <c r="A122" s="20">
        <v>117</v>
      </c>
      <c r="B122" s="21" t="s">
        <v>245</v>
      </c>
      <c r="C122" s="22" t="s">
        <v>14</v>
      </c>
      <c r="D122" s="23">
        <v>7.9</v>
      </c>
      <c r="E122" s="24">
        <v>4.99</v>
      </c>
      <c r="F122" s="22" t="s">
        <v>15</v>
      </c>
      <c r="G122" s="24">
        <v>29.94</v>
      </c>
      <c r="H122" s="30">
        <v>0</v>
      </c>
      <c r="I122" s="25">
        <f>G122*H122</f>
        <v>0</v>
      </c>
      <c r="J122" s="16"/>
      <c r="K122" s="20">
        <v>170</v>
      </c>
      <c r="L122" s="21" t="s">
        <v>246</v>
      </c>
      <c r="M122" s="22" t="s">
        <v>14</v>
      </c>
      <c r="N122" s="23">
        <v>5.99</v>
      </c>
      <c r="O122" s="24">
        <v>3.99</v>
      </c>
      <c r="P122" s="22" t="s">
        <v>15</v>
      </c>
      <c r="Q122" s="24">
        <v>23.94</v>
      </c>
      <c r="R122" s="30">
        <v>0</v>
      </c>
      <c r="S122" s="25">
        <f>Q122*R122</f>
        <v>0</v>
      </c>
    </row>
    <row r="123" spans="1:21" ht="15.4" customHeight="1">
      <c r="A123" s="11">
        <v>118</v>
      </c>
      <c r="B123" s="12" t="s">
        <v>247</v>
      </c>
      <c r="C123" s="13" t="s">
        <v>14</v>
      </c>
      <c r="D123" s="14">
        <v>11.9</v>
      </c>
      <c r="E123" s="15">
        <v>7.99</v>
      </c>
      <c r="F123" s="13" t="s">
        <v>15</v>
      </c>
      <c r="G123" s="15">
        <v>47.94</v>
      </c>
      <c r="H123" s="29">
        <v>0</v>
      </c>
      <c r="I123" s="16">
        <f>G123*H123</f>
        <v>0</v>
      </c>
      <c r="J123" s="16"/>
      <c r="K123" s="11">
        <v>171</v>
      </c>
      <c r="L123" s="12" t="s">
        <v>248</v>
      </c>
      <c r="M123" s="13" t="s">
        <v>14</v>
      </c>
      <c r="N123" s="14">
        <v>8.99</v>
      </c>
      <c r="O123" s="15">
        <v>4.99</v>
      </c>
      <c r="P123" s="13" t="s">
        <v>15</v>
      </c>
      <c r="Q123" s="15">
        <v>29.94</v>
      </c>
      <c r="R123" s="29">
        <v>0</v>
      </c>
      <c r="S123" s="16">
        <f>Q123*R123</f>
        <v>0</v>
      </c>
    </row>
    <row r="124" spans="1:21" ht="15.4" customHeight="1">
      <c r="A124" s="8"/>
      <c r="B124" s="9" t="s">
        <v>249</v>
      </c>
      <c r="C124" s="8" t="s">
        <v>2</v>
      </c>
      <c r="D124" s="26" t="s">
        <v>10</v>
      </c>
      <c r="E124" s="26" t="s">
        <v>11</v>
      </c>
      <c r="F124" s="8" t="s">
        <v>5</v>
      </c>
      <c r="G124" s="26" t="s">
        <v>12</v>
      </c>
      <c r="H124" s="8" t="s">
        <v>7</v>
      </c>
      <c r="I124" s="10" t="s">
        <v>8</v>
      </c>
      <c r="J124" s="16"/>
      <c r="K124" s="11"/>
      <c r="L124" s="12"/>
      <c r="M124" s="12"/>
      <c r="N124" s="28"/>
      <c r="O124" s="16"/>
      <c r="P124" s="12"/>
      <c r="Q124" s="16"/>
      <c r="R124" s="12"/>
      <c r="S124" s="16"/>
      <c r="U124" s="1"/>
    </row>
    <row r="125" spans="1:21" ht="15.4" customHeight="1">
      <c r="A125" s="11">
        <v>119</v>
      </c>
      <c r="B125" s="12" t="s">
        <v>250</v>
      </c>
      <c r="C125" s="13" t="s">
        <v>87</v>
      </c>
      <c r="D125" s="14">
        <v>5.99</v>
      </c>
      <c r="E125" s="15">
        <v>3.99</v>
      </c>
      <c r="F125" s="13" t="s">
        <v>15</v>
      </c>
      <c r="G125" s="15">
        <v>23.94</v>
      </c>
      <c r="H125" s="29">
        <v>0</v>
      </c>
      <c r="I125" s="16">
        <f>G125*H125</f>
        <v>0</v>
      </c>
      <c r="J125" s="41"/>
      <c r="K125" s="47" t="s">
        <v>251</v>
      </c>
      <c r="L125" s="47"/>
      <c r="M125" s="47"/>
      <c r="N125" s="47"/>
      <c r="O125" s="47"/>
      <c r="P125" s="47"/>
      <c r="Q125" s="47"/>
      <c r="R125" s="47"/>
      <c r="S125" s="43">
        <f>SUM(I25:I125,S5:S123)</f>
        <v>0</v>
      </c>
    </row>
    <row r="126" spans="1:21" ht="15.4" customHeight="1">
      <c r="J126" s="16"/>
      <c r="K126" s="46" t="s">
        <v>252</v>
      </c>
      <c r="L126" s="46"/>
      <c r="M126" s="46"/>
      <c r="N126" s="46"/>
      <c r="O126" s="46"/>
      <c r="P126" s="46"/>
      <c r="Q126" s="46"/>
      <c r="R126" s="46"/>
      <c r="S126" s="46"/>
    </row>
    <row r="127" spans="1:21" ht="15.4" customHeight="1">
      <c r="K127" s="46"/>
      <c r="L127" s="46"/>
      <c r="M127" s="46"/>
      <c r="N127" s="46"/>
      <c r="O127" s="46"/>
      <c r="P127" s="46"/>
      <c r="Q127" s="46"/>
      <c r="R127" s="46"/>
      <c r="S127" s="46"/>
    </row>
    <row r="128" spans="1:21" ht="15.4" customHeight="1">
      <c r="K128" s="46"/>
      <c r="L128" s="46"/>
      <c r="M128" s="46"/>
      <c r="N128" s="46"/>
      <c r="O128" s="46"/>
      <c r="P128" s="46"/>
      <c r="Q128" s="46"/>
      <c r="R128" s="46"/>
      <c r="S128" s="46"/>
    </row>
    <row r="129" spans="11:19" ht="15.4" customHeight="1">
      <c r="K129" s="46"/>
      <c r="L129" s="46"/>
      <c r="M129" s="46"/>
      <c r="N129" s="46"/>
      <c r="O129" s="46"/>
      <c r="P129" s="46"/>
      <c r="Q129" s="46"/>
      <c r="R129" s="46"/>
      <c r="S129" s="46"/>
    </row>
    <row r="130" spans="11:19" ht="15.4" customHeight="1">
      <c r="K130" s="46"/>
      <c r="L130" s="46"/>
      <c r="M130" s="46"/>
      <c r="N130" s="46"/>
      <c r="O130" s="46"/>
      <c r="P130" s="46"/>
      <c r="Q130" s="46"/>
      <c r="R130" s="46"/>
      <c r="S130" s="46"/>
    </row>
    <row r="131" spans="11:19" ht="15.4" customHeight="1">
      <c r="K131" s="44" t="s">
        <v>253</v>
      </c>
      <c r="L131" s="44"/>
      <c r="M131" s="44"/>
      <c r="N131" s="44"/>
      <c r="O131" s="44"/>
      <c r="P131" s="45" t="s">
        <v>254</v>
      </c>
      <c r="Q131" s="45"/>
      <c r="R131" s="45"/>
      <c r="S131" s="45"/>
    </row>
    <row r="132" spans="11:19" ht="15.4" customHeight="1">
      <c r="K132" s="44" t="s">
        <v>255</v>
      </c>
      <c r="L132" s="44"/>
      <c r="M132" s="44"/>
      <c r="N132" s="44"/>
      <c r="O132" s="44"/>
      <c r="P132" s="45" t="s">
        <v>256</v>
      </c>
      <c r="Q132" s="45"/>
      <c r="R132" s="45"/>
      <c r="S132" s="45"/>
    </row>
    <row r="133" spans="11:19" ht="15.4" customHeight="1"/>
    <row r="134" spans="11:19" ht="15.4" customHeight="1"/>
    <row r="135" spans="11:19" ht="15.4" customHeight="1"/>
    <row r="136" spans="11:19" ht="15.4" customHeight="1"/>
    <row r="137" spans="11:19" ht="15.4" customHeight="1"/>
    <row r="138" spans="11:19" ht="15.4" customHeight="1"/>
    <row r="139" spans="11:19" ht="15.4" customHeight="1"/>
    <row r="140" spans="11:19" ht="15.4" customHeight="1"/>
    <row r="141" spans="11:19" ht="15.4" customHeight="1"/>
    <row r="142" spans="11:19" ht="15.4" customHeight="1"/>
    <row r="143" spans="11:19" ht="15.4" customHeight="1"/>
    <row r="144" spans="11:19" ht="15.4" customHeight="1"/>
    <row r="145" ht="15.4" customHeight="1"/>
    <row r="146" ht="15.4" customHeight="1"/>
    <row r="147" ht="15.4" customHeight="1"/>
    <row r="148" ht="15.4" customHeight="1"/>
    <row r="149" ht="15.4" customHeight="1"/>
    <row r="150" ht="15.4" customHeight="1"/>
    <row r="151" ht="15.4" customHeight="1"/>
    <row r="152" ht="15.4" customHeight="1"/>
    <row r="153" ht="15.4" customHeight="1"/>
    <row r="154" ht="15.4" customHeight="1"/>
    <row r="155" ht="15.4" customHeight="1"/>
    <row r="156" ht="15.4" customHeight="1"/>
    <row r="157" ht="15.4" customHeight="1"/>
    <row r="158" ht="15.4" customHeight="1"/>
    <row r="159" ht="15.4" customHeight="1"/>
    <row r="160" ht="15.4" customHeight="1"/>
    <row r="161" ht="15.4" customHeight="1"/>
    <row r="162" ht="15.4" customHeight="1"/>
    <row r="163" ht="15.4" customHeight="1"/>
    <row r="164" ht="15.4" customHeight="1"/>
    <row r="165" ht="15.4" customHeight="1"/>
    <row r="166" ht="15.4" customHeight="1"/>
    <row r="167" ht="15.4" customHeight="1"/>
    <row r="168" ht="15.4" customHeight="1"/>
    <row r="169" ht="15.4" customHeight="1"/>
    <row r="170" ht="15.4" customHeight="1"/>
    <row r="171" ht="15.4" customHeight="1"/>
    <row r="172" ht="15.4" customHeight="1"/>
    <row r="173" ht="15.4" customHeight="1"/>
    <row r="174" ht="15.4" customHeight="1"/>
    <row r="175" ht="15.4" customHeight="1"/>
    <row r="176" ht="15.4" customHeight="1"/>
    <row r="177" ht="15.4" customHeight="1"/>
    <row r="178" ht="15.4" customHeight="1"/>
    <row r="179" ht="15.4" customHeight="1"/>
    <row r="180" ht="15.4" customHeight="1"/>
    <row r="181" ht="15.4" customHeight="1"/>
    <row r="182" ht="15.4" customHeight="1"/>
    <row r="183" ht="15.4" customHeight="1"/>
    <row r="184" ht="15.4" customHeight="1"/>
    <row r="185" ht="15.4" customHeight="1"/>
    <row r="186" ht="15.4" customHeight="1"/>
    <row r="187" ht="15.4" customHeight="1"/>
    <row r="188" ht="15.4" customHeight="1"/>
    <row r="189" ht="15.4" customHeight="1"/>
    <row r="190" ht="15.4" customHeight="1"/>
    <row r="191" ht="15.4" customHeight="1"/>
    <row r="192" ht="15.4" customHeight="1"/>
    <row r="193" ht="15.4" customHeight="1"/>
    <row r="194" ht="15.4" customHeight="1"/>
    <row r="195" ht="15.4" customHeight="1"/>
    <row r="196" ht="15.4" customHeight="1"/>
    <row r="197" ht="15.4" customHeight="1"/>
    <row r="198" ht="15.4" customHeight="1"/>
    <row r="199" ht="15.4" customHeight="1"/>
    <row r="200" ht="15.4" customHeight="1"/>
    <row r="201" ht="15.4" customHeight="1"/>
    <row r="202" ht="15.4" customHeight="1"/>
    <row r="203" ht="15.4" customHeight="1"/>
    <row r="204" ht="15.4" customHeight="1"/>
    <row r="205" ht="15.4" customHeight="1"/>
    <row r="206" ht="15.4" customHeight="1"/>
    <row r="207" ht="15.4" customHeight="1"/>
    <row r="208" ht="15.4" customHeight="1"/>
    <row r="209" ht="15.4" customHeight="1"/>
    <row r="210" ht="15.4" customHeight="1"/>
    <row r="211" ht="15.4" customHeight="1"/>
    <row r="212" ht="15.4" customHeight="1"/>
    <row r="213" ht="15.4" customHeight="1"/>
    <row r="214" ht="15.4" customHeight="1"/>
    <row r="215" ht="15.4" customHeight="1"/>
    <row r="216" ht="15.4" customHeight="1"/>
    <row r="217" ht="15.4" customHeight="1"/>
    <row r="218" ht="15.4" customHeight="1"/>
    <row r="219" ht="15.4" customHeight="1"/>
    <row r="220" ht="15.4" customHeight="1"/>
    <row r="221" ht="15.4" customHeight="1"/>
    <row r="222" ht="15.4" customHeight="1"/>
    <row r="223" ht="15.4" customHeight="1"/>
    <row r="224" ht="15.4" customHeight="1"/>
    <row r="225" ht="15.4" customHeight="1"/>
    <row r="226" ht="15.4" customHeight="1"/>
    <row r="227" ht="15.4" customHeight="1"/>
    <row r="228" ht="15.4" customHeight="1"/>
    <row r="229" ht="15.4" customHeight="1"/>
    <row r="230" ht="15.4" customHeight="1"/>
    <row r="231" ht="15.4" customHeight="1"/>
    <row r="232" ht="15.4" customHeight="1"/>
    <row r="233" ht="15.4" customHeight="1"/>
    <row r="234" ht="15.4" customHeight="1"/>
    <row r="235" ht="15.4" customHeight="1"/>
    <row r="236" ht="15.4" customHeight="1"/>
    <row r="237" ht="15.4" customHeight="1"/>
    <row r="238" ht="15.4" customHeight="1"/>
    <row r="239" ht="15.4" customHeight="1"/>
    <row r="240" ht="15.4" customHeight="1"/>
    <row r="241" ht="15.4" customHeight="1"/>
    <row r="242" ht="15.4" customHeight="1"/>
    <row r="243" ht="15.4" customHeight="1"/>
    <row r="244" ht="15.4" customHeight="1"/>
    <row r="245" ht="15.4" customHeight="1"/>
    <row r="248" ht="14.45" customHeight="1"/>
    <row r="249" ht="14.45" customHeight="1"/>
    <row r="252" ht="14.45" customHeight="1"/>
  </sheetData>
  <sheetProtection algorithmName="SHA-512" hashValue="Z338GXHLwpjpPZYaq8LqZ1VrHs9wXaoPLstCkpJetaDz8gY0RMQTptdDn13EXnlvpAUcPcwP3Zvs0DS37nKtmw==" saltValue="Fy2Bavz61co1qnNBn7aFlw==" spinCount="100000" sheet="1" objects="1" scenarios="1" selectLockedCells="1"/>
  <protectedRanges>
    <protectedRange sqref="A13:B15" name="dates de campagne"/>
  </protectedRanges>
  <mergeCells count="188">
    <mergeCell ref="A23:A24"/>
    <mergeCell ref="A20:B20"/>
    <mergeCell ref="C20:D20"/>
    <mergeCell ref="K1:S1"/>
    <mergeCell ref="K2:K3"/>
    <mergeCell ref="L2:L3"/>
    <mergeCell ref="M2:M3"/>
    <mergeCell ref="N2:N3"/>
    <mergeCell ref="O2:O3"/>
    <mergeCell ref="P2:P3"/>
    <mergeCell ref="Q2:Q3"/>
    <mergeCell ref="R2:R3"/>
    <mergeCell ref="S2:S3"/>
    <mergeCell ref="H26:H28"/>
    <mergeCell ref="C13:I13"/>
    <mergeCell ref="C14:I14"/>
    <mergeCell ref="C15:I15"/>
    <mergeCell ref="A16:I16"/>
    <mergeCell ref="E17:I17"/>
    <mergeCell ref="E19:I19"/>
    <mergeCell ref="A21:I21"/>
    <mergeCell ref="E20:I20"/>
    <mergeCell ref="E18:I18"/>
    <mergeCell ref="A13:B15"/>
    <mergeCell ref="A18:B18"/>
    <mergeCell ref="C18:D18"/>
    <mergeCell ref="A22:I22"/>
    <mergeCell ref="A17:B17"/>
    <mergeCell ref="A19:B19"/>
    <mergeCell ref="I23:I24"/>
    <mergeCell ref="H23:H24"/>
    <mergeCell ref="G23:G24"/>
    <mergeCell ref="F23:F24"/>
    <mergeCell ref="E23:E24"/>
    <mergeCell ref="D23:D24"/>
    <mergeCell ref="C23:C24"/>
    <mergeCell ref="B23:B24"/>
    <mergeCell ref="A33"/>
    <mergeCell ref="F33"/>
    <mergeCell ref="G33"/>
    <mergeCell ref="H33"/>
    <mergeCell ref="I33"/>
    <mergeCell ref="I26:I28"/>
    <mergeCell ref="A32"/>
    <mergeCell ref="F32"/>
    <mergeCell ref="G32"/>
    <mergeCell ref="H32"/>
    <mergeCell ref="I32"/>
    <mergeCell ref="A31"/>
    <mergeCell ref="F31"/>
    <mergeCell ref="G31"/>
    <mergeCell ref="H31"/>
    <mergeCell ref="I31"/>
    <mergeCell ref="A30"/>
    <mergeCell ref="F30"/>
    <mergeCell ref="G30"/>
    <mergeCell ref="H30"/>
    <mergeCell ref="I30"/>
    <mergeCell ref="A26:A28"/>
    <mergeCell ref="F26:F28"/>
    <mergeCell ref="G26:G28"/>
    <mergeCell ref="A35"/>
    <mergeCell ref="F35"/>
    <mergeCell ref="G35"/>
    <mergeCell ref="H35"/>
    <mergeCell ref="I35"/>
    <mergeCell ref="A34"/>
    <mergeCell ref="F34"/>
    <mergeCell ref="G34"/>
    <mergeCell ref="H34"/>
    <mergeCell ref="I34"/>
    <mergeCell ref="A37"/>
    <mergeCell ref="F37"/>
    <mergeCell ref="G37"/>
    <mergeCell ref="H37"/>
    <mergeCell ref="I37"/>
    <mergeCell ref="A36"/>
    <mergeCell ref="F36"/>
    <mergeCell ref="G36"/>
    <mergeCell ref="H36"/>
    <mergeCell ref="I36"/>
    <mergeCell ref="A39"/>
    <mergeCell ref="F39"/>
    <mergeCell ref="G39"/>
    <mergeCell ref="H39"/>
    <mergeCell ref="I39"/>
    <mergeCell ref="A38"/>
    <mergeCell ref="F38"/>
    <mergeCell ref="G38"/>
    <mergeCell ref="H38"/>
    <mergeCell ref="I38"/>
    <mergeCell ref="A41"/>
    <mergeCell ref="F41"/>
    <mergeCell ref="G41"/>
    <mergeCell ref="H41"/>
    <mergeCell ref="I41"/>
    <mergeCell ref="A40"/>
    <mergeCell ref="F40"/>
    <mergeCell ref="G40"/>
    <mergeCell ref="H40"/>
    <mergeCell ref="I40"/>
    <mergeCell ref="A43"/>
    <mergeCell ref="F43"/>
    <mergeCell ref="G43"/>
    <mergeCell ref="H43"/>
    <mergeCell ref="I43"/>
    <mergeCell ref="A42"/>
    <mergeCell ref="F42"/>
    <mergeCell ref="G42"/>
    <mergeCell ref="H42"/>
    <mergeCell ref="I42"/>
    <mergeCell ref="A45"/>
    <mergeCell ref="F45"/>
    <mergeCell ref="G45"/>
    <mergeCell ref="H45"/>
    <mergeCell ref="I45"/>
    <mergeCell ref="A44"/>
    <mergeCell ref="F44"/>
    <mergeCell ref="G44"/>
    <mergeCell ref="H44"/>
    <mergeCell ref="I44"/>
    <mergeCell ref="A47"/>
    <mergeCell ref="F47"/>
    <mergeCell ref="G47"/>
    <mergeCell ref="H47"/>
    <mergeCell ref="I47"/>
    <mergeCell ref="A46"/>
    <mergeCell ref="F46"/>
    <mergeCell ref="G46"/>
    <mergeCell ref="H46"/>
    <mergeCell ref="I46"/>
    <mergeCell ref="A51:A52"/>
    <mergeCell ref="F51:F52"/>
    <mergeCell ref="G51:G52"/>
    <mergeCell ref="H51:H52"/>
    <mergeCell ref="I51:I52"/>
    <mergeCell ref="A49:A50"/>
    <mergeCell ref="F49:F50"/>
    <mergeCell ref="G49:G50"/>
    <mergeCell ref="H49:H50"/>
    <mergeCell ref="I49:I50"/>
    <mergeCell ref="H57:H58"/>
    <mergeCell ref="I57:I58"/>
    <mergeCell ref="A55:A56"/>
    <mergeCell ref="F55:F56"/>
    <mergeCell ref="G55:G56"/>
    <mergeCell ref="H55:H56"/>
    <mergeCell ref="I55:I56"/>
    <mergeCell ref="A53:A54"/>
    <mergeCell ref="F53:F54"/>
    <mergeCell ref="G53:G54"/>
    <mergeCell ref="H53:H54"/>
    <mergeCell ref="I53:I54"/>
    <mergeCell ref="L25:M25"/>
    <mergeCell ref="A65:A66"/>
    <mergeCell ref="F65:F66"/>
    <mergeCell ref="G65:G66"/>
    <mergeCell ref="H65:H66"/>
    <mergeCell ref="I65:I66"/>
    <mergeCell ref="A63:A64"/>
    <mergeCell ref="F63:F64"/>
    <mergeCell ref="G63:G64"/>
    <mergeCell ref="H63:H64"/>
    <mergeCell ref="I63:I64"/>
    <mergeCell ref="A61:A62"/>
    <mergeCell ref="F61:F62"/>
    <mergeCell ref="G61:G62"/>
    <mergeCell ref="H61:H62"/>
    <mergeCell ref="I61:I62"/>
    <mergeCell ref="A59:A60"/>
    <mergeCell ref="F59:F60"/>
    <mergeCell ref="G59:G60"/>
    <mergeCell ref="H59:H60"/>
    <mergeCell ref="I59:I60"/>
    <mergeCell ref="A57:A58"/>
    <mergeCell ref="F57:F58"/>
    <mergeCell ref="G57:G58"/>
    <mergeCell ref="K131:O131"/>
    <mergeCell ref="K132:O132"/>
    <mergeCell ref="P132:S132"/>
    <mergeCell ref="P131:S131"/>
    <mergeCell ref="K126:S130"/>
    <mergeCell ref="K125:R125"/>
    <mergeCell ref="A67:A68"/>
    <mergeCell ref="F67:F68"/>
    <mergeCell ref="G67:G68"/>
    <mergeCell ref="H67:H68"/>
    <mergeCell ref="I67:I68"/>
  </mergeCells>
  <hyperlinks>
    <hyperlink ref="P131" r:id="rId1" xr:uid="{E53BC331-4821-4FEC-9DC8-27B05FB74BA1}"/>
    <hyperlink ref="P132" r:id="rId2" xr:uid="{2A4B0469-E4F1-4FF6-8F20-3C8AFE497499}"/>
  </hyperlinks>
  <pageMargins left="0.23622047244094491" right="0.23622047244094491" top="0.55118110236220474" bottom="0.35433070866141736" header="0.31496062992125984" footer="0.31496062992125984"/>
  <pageSetup paperSize="8" scale="72" fitToHeight="2" pageOrder="overThenDown" orientation="landscape" r:id="rId3"/>
  <rowBreaks count="1" manualBreakCount="1">
    <brk id="68" max="1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6" ma:contentTypeDescription="Crée un document." ma:contentTypeScope="" ma:versionID="38a68050b9404607f4066ab7eee93887">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d319c0cbd060a9b25f1f426f71fd54f6"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67957C-481E-4713-8193-1055F697DDEC}"/>
</file>

<file path=customXml/itemProps2.xml><?xml version="1.0" encoding="utf-8"?>
<ds:datastoreItem xmlns:ds="http://schemas.openxmlformats.org/officeDocument/2006/customXml" ds:itemID="{64E36301-8F66-42B6-AA70-941D372631D1}"/>
</file>

<file path=customXml/itemProps3.xml><?xml version="1.0" encoding="utf-8"?>
<ds:datastoreItem xmlns:ds="http://schemas.openxmlformats.org/officeDocument/2006/customXml" ds:itemID="{E0BAC8E7-9FB0-4F1A-AFC4-672E4EDB8A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Cindy LECHENAULT</cp:lastModifiedBy>
  <cp:revision/>
  <dcterms:created xsi:type="dcterms:W3CDTF">2023-08-25T07:42:37Z</dcterms:created>
  <dcterms:modified xsi:type="dcterms:W3CDTF">2023-08-28T10:17:41Z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y fmtid="{D5CDD505-2E9C-101B-9397-08002B2CF9AE}" pid="3" name="MediaServiceImageTags">
    <vt:lpwstr/>
  </property>
</Properties>
</file>