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Worksheet" sheetId="1" state="visible" r:id="rId3"/>
  </sheets>
  <definedNames>
    <definedName function="false" hidden="false" localSheetId="0" name="_xlnm.Print_Area" vbProcedure="false">Worksheet!$A$1:$I$403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<sst xmlns="http://schemas.openxmlformats.org/spreadsheetml/2006/main" count="1299" uniqueCount="430">
  <si>
    <r>
      <rPr>
        <b val="true"/>
        <sz val="15"/>
        <color theme="9" tint="0.3999"/>
        <rFont val="Raleway"/>
        <family val="2"/>
        <charset val="1"/>
      </rPr>
      <t xml:space="preserve">Comment passer commande : 3 étapes simples !</t>
    </r>
    <r>
      <rPr>
        <b val="true"/>
        <i val="true"/>
        <sz val="14"/>
        <color theme="9" tint="0.3999"/>
        <rFont val="Raleway"/>
        <family val="2"/>
        <charset val="1"/>
      </rPr>
      <t xml:space="preserve"> </t>
    </r>
  </si>
  <si>
    <r>
      <rPr>
        <i val="true"/>
        <sz val="10"/>
        <rFont val="Raleway"/>
        <family val="2"/>
        <charset val="1"/>
      </rPr>
      <t xml:space="preserve">1. Je choisis</t>
    </r>
    <r>
      <rPr>
        <i val="true"/>
        <sz val="9"/>
        <rFont val="Raleway"/>
        <family val="2"/>
        <charset val="1"/>
      </rPr>
      <t xml:space="preserve"> mes vins, je remplis tout le bon de commande.</t>
    </r>
  </si>
  <si>
    <r>
      <rPr>
        <i val="true"/>
        <sz val="10"/>
        <rFont val="Raleway"/>
        <family val="2"/>
        <charset val="1"/>
      </rPr>
      <t xml:space="preserve">2. Je règle </t>
    </r>
    <r>
      <rPr>
        <i val="true"/>
        <sz val="9"/>
        <rFont val="Raleway"/>
        <family val="2"/>
        <charset val="1"/>
      </rPr>
      <t xml:space="preserve">Je prépare mon règlement par chèque.</t>
    </r>
  </si>
  <si>
    <t xml:space="preserve">3. Je confie mon règlement et mon bon de commande à mon responsable de commande.</t>
  </si>
  <si>
    <r>
      <rPr>
        <b val="true"/>
        <sz val="10"/>
        <color theme="0"/>
        <rFont val="Raleway"/>
        <family val="2"/>
        <charset val="1"/>
      </rPr>
      <t xml:space="preserve">Merci de nous retourner votre bon de commande au plus tard le  : </t>
    </r>
    <r>
      <rPr>
        <b val="true"/>
        <sz val="15"/>
        <color theme="0"/>
        <rFont val="Raleway"/>
        <family val="2"/>
        <charset val="1"/>
      </rPr>
      <t xml:space="preserve">27 mars 2026</t>
    </r>
  </si>
  <si>
    <t xml:space="preserve">NOM &amp; PRENOM DU RESPONSABLE DU GROUPE D'ACHAT</t>
  </si>
  <si>
    <t xml:space="preserve">N° CLIENT</t>
  </si>
  <si>
    <t xml:space="preserve">LIEU DE LIVRAISON</t>
  </si>
  <si>
    <t xml:space="preserve">ASCE 54</t>
  </si>
  <si>
    <t xml:space="preserve">/</t>
  </si>
  <si>
    <t xml:space="preserve">VOS INFORMATIONS - NOM, PRÉNOM</t>
  </si>
  <si>
    <t xml:space="preserve">TEL. (PORTABLE)</t>
  </si>
  <si>
    <t xml:space="preserve">ADRESSE MAIL</t>
  </si>
  <si>
    <t xml:space="preserve">Numéro de carte adhérent ASCE 54 :</t>
  </si>
  <si>
    <t xml:space="preserve">Réf.</t>
  </si>
  <si>
    <t xml:space="preserve">Désignation</t>
  </si>
  <si>
    <t xml:space="preserve">Type</t>
  </si>
  <si>
    <t xml:space="preserve">Prix Public</t>
  </si>
  <si>
    <t xml:space="preserve">Prix C.G.</t>
  </si>
  <si>
    <t xml:space="preserve">Cond.</t>
  </si>
  <si>
    <t xml:space="preserve">Prix lot</t>
  </si>
  <si>
    <t xml:space="preserve">Quantité</t>
  </si>
  <si>
    <t xml:space="preserve">Total (€)</t>
  </si>
  <si>
    <t xml:space="preserve">OFFRES 1=3</t>
  </si>
  <si>
    <t xml:space="preserve">VDF LES COLLINES POURPRES Villa d'Erg 2023 &amp; 24 x6</t>
  </si>
  <si>
    <t xml:space="preserve">Rouge</t>
  </si>
  <si>
    <t xml:space="preserve">18x0.75 l</t>
  </si>
  <si>
    <t xml:space="preserve">AOP GRIGNAN-LÈS-ADHÉMAR Villa d'Erg 2020 &amp; 22 x6</t>
  </si>
  <si>
    <r>
      <rPr>
        <sz val="11"/>
        <rFont val="Raleway"/>
        <family val="2"/>
        <charset val="1"/>
      </rPr>
      <t xml:space="preserve">AOP CÔTES DU RHONE </t>
    </r>
    <r>
      <rPr>
        <i val="true"/>
        <sz val="11"/>
        <rFont val="Raleway"/>
        <family val="2"/>
        <charset val="1"/>
      </rPr>
      <t xml:space="preserve">Vieilles Vignes</t>
    </r>
    <r>
      <rPr>
        <sz val="11"/>
        <rFont val="Raleway"/>
        <family val="2"/>
        <charset val="1"/>
      </rPr>
      <t xml:space="preserve"> Villa d'Erg 2023 &amp; 24 x6</t>
    </r>
  </si>
  <si>
    <t xml:space="preserve">VDF LES SONGES DE CAMILLE Sauvignon Maison Deschesnes 2023 &amp; 25 x6</t>
  </si>
  <si>
    <t xml:space="preserve">Blanc</t>
  </si>
  <si>
    <r>
      <rPr>
        <sz val="11"/>
        <rFont val="Raleway"/>
        <family val="2"/>
        <charset val="1"/>
      </rPr>
      <t xml:space="preserve">IGP PAYS D'OC GRENACHE BIO </t>
    </r>
    <r>
      <rPr>
        <i val="true"/>
        <sz val="11"/>
        <rFont val="Raleway"/>
        <family val="2"/>
        <charset val="1"/>
      </rPr>
      <t xml:space="preserve">Seigneur de Fausière</t>
    </r>
    <r>
      <rPr>
        <sz val="11"/>
        <rFont val="Raleway"/>
        <family val="2"/>
        <charset val="1"/>
      </rPr>
      <t xml:space="preserve"> Serre aux Loups 2024 &amp;25 x6</t>
    </r>
  </si>
  <si>
    <t xml:space="preserve">VDF VIOGNIER ROUSSANNE Divine Sybille 2024 x6</t>
  </si>
  <si>
    <t xml:space="preserve">VDF CLOITRE SAINT-MARTIN ROUGE Tradition Maison Colin Seguin 2023 &amp;24 x18</t>
  </si>
  <si>
    <t xml:space="preserve">VDF CLOITRE SAINT-MARTIN BLANC Tradition Maison Colin Seguin 2023 &amp;24 x18</t>
  </si>
  <si>
    <t xml:space="preserve">VDF CLOITRE SAINT-MARTIN ROSÉ Tradition Maison Colin Seguin 2024 x18</t>
  </si>
  <si>
    <t xml:space="preserve">Rosé</t>
  </si>
  <si>
    <t xml:space="preserve">VDF CLOITRE SAINT-MARTIN ROUGE Maison Colin Seguin 2023 &amp; 24 x6</t>
  </si>
  <si>
    <t xml:space="preserve">VDF CLOITRE SAINT-MARTIN BLANC Maison Colin Seguin 2023 &amp; 24 x6</t>
  </si>
  <si>
    <t xml:space="preserve">VDF CLOITRE SAINT-MARTIN ROSÉ Maison Colin Seguin 2024 x6</t>
  </si>
  <si>
    <t xml:space="preserve">VDF CINSAULT Les Deux Oliviers 2024 x6</t>
  </si>
  <si>
    <t xml:space="preserve">AOP COTEAUX D'AIX EN PROVENCE Pierre-Etienne Thomas 2024 x6</t>
  </si>
  <si>
    <t xml:space="preserve">VDF LES ESSENTIELLES Pavillon la Croix Monsognac 2023 &amp; 24 x6</t>
  </si>
  <si>
    <t xml:space="preserve">Offre pour 12 bouteilles</t>
  </si>
  <si>
    <t xml:space="preserve">P.P</t>
  </si>
  <si>
    <t xml:space="preserve">C.G</t>
  </si>
  <si>
    <t xml:space="preserve">Qté</t>
  </si>
  <si>
    <t xml:space="preserve">VDF LE TÉMÉRAIRE Chardonnay Maison Colin Seguin 2024</t>
  </si>
  <si>
    <t xml:space="preserve">12x0.75 l</t>
  </si>
  <si>
    <t xml:space="preserve">VDF LES ARCHANGES Chardonnay Maison Colin Seguin 2024</t>
  </si>
  <si>
    <t xml:space="preserve">VDF LES TROIS CROIX Paris l'Hospitalier 2023</t>
  </si>
  <si>
    <t xml:space="preserve">VDF LES MUSARDIÈRES Pinot Noir Val des Musardières 2024</t>
  </si>
  <si>
    <t xml:space="preserve">VDF VIOGNIER Pas des Phyllades 2024</t>
  </si>
  <si>
    <t xml:space="preserve">VDF SECUNDUS Héritage Cavare 2023</t>
  </si>
  <si>
    <r>
      <rPr>
        <sz val="11"/>
        <rFont val="Raleway"/>
        <family val="2"/>
        <charset val="1"/>
      </rPr>
      <t xml:space="preserve">VDF SYRAH </t>
    </r>
    <r>
      <rPr>
        <i val="true"/>
        <sz val="11"/>
        <rFont val="Raleway"/>
        <family val="2"/>
        <charset val="1"/>
      </rPr>
      <t xml:space="preserve">Rencontre sauvage</t>
    </r>
    <r>
      <rPr>
        <sz val="11"/>
        <rFont val="Raleway"/>
        <family val="2"/>
        <charset val="1"/>
      </rPr>
      <t xml:space="preserve"> Villa d'Erg 2023 &amp;24</t>
    </r>
  </si>
  <si>
    <r>
      <rPr>
        <sz val="11"/>
        <rFont val="Raleway"/>
        <family val="2"/>
        <charset val="1"/>
      </rPr>
      <t xml:space="preserve">VDF GRENACHE Rosé </t>
    </r>
    <r>
      <rPr>
        <i val="true"/>
        <sz val="11"/>
        <rFont val="Raleway"/>
        <family val="2"/>
        <charset val="1"/>
      </rPr>
      <t xml:space="preserve">Bergerie Cassun</t>
    </r>
    <r>
      <rPr>
        <sz val="11"/>
        <rFont val="Raleway"/>
        <family val="2"/>
        <charset val="1"/>
      </rPr>
      <t xml:space="preserve"> Serre aux Loups 2024</t>
    </r>
  </si>
  <si>
    <t xml:space="preserve">IGP PAYS D'OC GEWURZTRAMINER Serre aux Loups 2024 &amp;25</t>
  </si>
  <si>
    <t xml:space="preserve">AOP CÔTES DE PROVENCE Pierre-Etienne Thomas 2023 &amp;24</t>
  </si>
  <si>
    <t xml:space="preserve">VDF GROS MANSENG SEC L'Ancienne Citadelle 2023</t>
  </si>
  <si>
    <t xml:space="preserve">AOP MÉDOC CRU BOURGEOIS Château Roquegrave 2022</t>
  </si>
  <si>
    <t xml:space="preserve">VDF MUSCAT Michel Kurtz 2024</t>
  </si>
  <si>
    <t xml:space="preserve">VDF PINOT GRIS Obershain 2024 &amp;25</t>
  </si>
  <si>
    <t xml:space="preserve">Vin Mousseux REINE DES LYS Blanc Doux Maison Colin Seguin</t>
  </si>
  <si>
    <t xml:space="preserve">SPRITZ HUGO FLEUR DE SUREAU Les Potions de Lison</t>
  </si>
  <si>
    <t xml:space="preserve">Cocktail</t>
  </si>
  <si>
    <t xml:space="preserve">Offre 2=3  </t>
  </si>
  <si>
    <t xml:space="preserve">AOP HERMITAGE Divine Sybille 2018 &amp;21</t>
  </si>
  <si>
    <t xml:space="preserve">3x0.75 l</t>
  </si>
  <si>
    <t xml:space="preserve">Offre 1+1</t>
  </si>
  <si>
    <t xml:space="preserve">AOP CHIROUBLES Tradition Maison Colin Seguin 2023</t>
  </si>
  <si>
    <t xml:space="preserve">VDF PHILIPPE-AUGUSTE Terroir Maison Colin Seguin 2023</t>
  </si>
  <si>
    <t xml:space="preserve">AOP COTEAUX BOURGUIGNONS Terroir Maison Colin Seguin 2017 &amp;23</t>
  </si>
  <si>
    <t xml:space="preserve">VDF LE PETIT TÉMÉRAIRE Terroir Maison Colin Seguin 2023</t>
  </si>
  <si>
    <r>
      <rPr>
        <sz val="11"/>
        <rFont val="Raleway"/>
        <family val="2"/>
        <charset val="1"/>
      </rPr>
      <t xml:space="preserve">AOP RÉGNIÉ </t>
    </r>
    <r>
      <rPr>
        <i val="true"/>
        <sz val="11"/>
        <rFont val="Raleway"/>
        <family val="2"/>
        <charset val="1"/>
      </rPr>
      <t xml:space="preserve">La Combe Casson</t>
    </r>
    <r>
      <rPr>
        <sz val="11"/>
        <rFont val="Raleway"/>
        <family val="2"/>
        <charset val="1"/>
      </rPr>
      <t xml:space="preserve"> Tradition Maison Colin Seguin 2023</t>
    </r>
  </si>
  <si>
    <r>
      <rPr>
        <sz val="11"/>
        <rFont val="Raleway"/>
        <family val="2"/>
        <charset val="1"/>
      </rPr>
      <t xml:space="preserve">AOP MORGON </t>
    </r>
    <r>
      <rPr>
        <i val="true"/>
        <sz val="11"/>
        <rFont val="Raleway"/>
        <family val="2"/>
        <charset val="1"/>
      </rPr>
      <t xml:space="preserve">Les Charmes</t>
    </r>
    <r>
      <rPr>
        <sz val="11"/>
        <rFont val="Raleway"/>
        <family val="2"/>
        <charset val="1"/>
      </rPr>
      <t xml:space="preserve"> Excellence Maison Colin Seguin 2023 &amp;24</t>
    </r>
  </si>
  <si>
    <r>
      <rPr>
        <sz val="11"/>
        <rFont val="Raleway"/>
        <family val="2"/>
        <charset val="1"/>
      </rPr>
      <t xml:space="preserve">AOP VIRÉ-CLESSÉ </t>
    </r>
    <r>
      <rPr>
        <i val="true"/>
        <sz val="11"/>
        <rFont val="Raleway"/>
        <family val="2"/>
        <charset val="1"/>
      </rPr>
      <t xml:space="preserve">Les Demoiselles</t>
    </r>
    <r>
      <rPr>
        <sz val="11"/>
        <rFont val="Raleway"/>
        <family val="2"/>
        <charset val="1"/>
      </rPr>
      <t xml:space="preserve"> Excellence Maison Colin Seguin 2023</t>
    </r>
  </si>
  <si>
    <t xml:space="preserve">AOP POUILLY-FUISSÉ Héritage de la Barge 2017 &amp;18</t>
  </si>
  <si>
    <t xml:space="preserve">VDF CHAZEAU Chazeau Les Renardières 2024</t>
  </si>
  <si>
    <t xml:space="preserve">AOP BOURGOGNE CHARDONNAY Paris l'Hospitalier 2016</t>
  </si>
  <si>
    <r>
      <rPr>
        <sz val="11"/>
        <rFont val="Raleway"/>
        <family val="2"/>
        <charset val="1"/>
      </rPr>
      <t xml:space="preserve">VDF LE CUL-AU-LOUP </t>
    </r>
    <r>
      <rPr>
        <i val="true"/>
        <sz val="11"/>
        <rFont val="Raleway"/>
        <family val="2"/>
        <charset val="1"/>
      </rPr>
      <t xml:space="preserve">La Croix Suzon</t>
    </r>
    <r>
      <rPr>
        <sz val="11"/>
        <rFont val="Raleway"/>
        <family val="2"/>
        <charset val="1"/>
      </rPr>
      <t xml:space="preserve"> Paris l'Hospitalier 2023</t>
    </r>
  </si>
  <si>
    <r>
      <rPr>
        <sz val="11"/>
        <rFont val="Raleway"/>
        <family val="2"/>
        <charset val="1"/>
      </rPr>
      <t xml:space="preserve">AOP MARANGES </t>
    </r>
    <r>
      <rPr>
        <i val="true"/>
        <sz val="11"/>
        <rFont val="Raleway"/>
        <family val="2"/>
        <charset val="1"/>
      </rPr>
      <t xml:space="preserve">Bas des Loyères </t>
    </r>
    <r>
      <rPr>
        <sz val="11"/>
        <rFont val="Raleway"/>
        <family val="2"/>
        <charset val="1"/>
      </rPr>
      <t xml:space="preserve">Mathieu Hugonnot 2022 &amp;23</t>
    </r>
  </si>
  <si>
    <t xml:space="preserve">VDF L'OUVRÉE Pinot noir Mathieu Hugonnot 2022 &amp; 24</t>
  </si>
  <si>
    <t xml:space="preserve">AOP CHABLIS La Combe aux Boeufs 2022 &amp;23</t>
  </si>
  <si>
    <r>
      <rPr>
        <sz val="11"/>
        <rFont val="Raleway"/>
        <family val="2"/>
        <charset val="1"/>
      </rPr>
      <t xml:space="preserve">VDF CHARDONNAY </t>
    </r>
    <r>
      <rPr>
        <i val="true"/>
        <sz val="11"/>
        <rFont val="Raleway"/>
        <family val="2"/>
        <charset val="1"/>
      </rPr>
      <t xml:space="preserve">Le Rang des Fossiles</t>
    </r>
    <r>
      <rPr>
        <sz val="11"/>
        <rFont val="Raleway"/>
        <family val="2"/>
        <charset val="1"/>
      </rPr>
      <t xml:space="preserve"> La Combe aux Boeufs 2024</t>
    </r>
  </si>
  <si>
    <t xml:space="preserve">VDF PINOT NOIR Pierre Colin 2024 &amp;25</t>
  </si>
  <si>
    <t xml:space="preserve">VDF CHARDONNAY Pierre Colin 2024 &amp;25</t>
  </si>
  <si>
    <t xml:space="preserve">AOP SAINT-JOSEPH Divine Sybille 2024</t>
  </si>
  <si>
    <t xml:space="preserve">VDF SYRAH Divine Sybille 2024</t>
  </si>
  <si>
    <t xml:space="preserve">AOP BEAUMES-DE-VENISE Pas des Phyllades 2023</t>
  </si>
  <si>
    <t xml:space="preserve">VDF SYRAH Pas des Phyllades 2024</t>
  </si>
  <si>
    <t xml:space="preserve">AOP SUZE-LA-ROUSSE CÔTES DU RHONE VILLAGES  Villa d'Erg 2022 &amp;23</t>
  </si>
  <si>
    <t xml:space="preserve">VDF LES GRÈGES Les Héritiers Albert Bernard 2023</t>
  </si>
  <si>
    <t xml:space="preserve">AOP PLAN DE DIEU CÔTES DU RHONE VILLAGES Les Héritiers Albert Bernard 2023</t>
  </si>
  <si>
    <t xml:space="preserve">IGP GARD Les Héritiers Albert Bernard 2023</t>
  </si>
  <si>
    <t xml:space="preserve">VDF RÉTIAIRE Héritage Cavare 2023</t>
  </si>
  <si>
    <t xml:space="preserve">AOP SAINTE-CÉCILE CÔTES DU RHONE VILLAGES Héritage Cavare 2024</t>
  </si>
  <si>
    <t xml:space="preserve">AOP PIC SAINT-LOUP Serre aux Loups 2024</t>
  </si>
  <si>
    <t xml:space="preserve">VDF SEIGNEUR DE FAUSIERE Serre aux Loups 2022 &amp;23</t>
  </si>
  <si>
    <r>
      <rPr>
        <sz val="11"/>
        <rFont val="Raleway"/>
        <family val="2"/>
        <charset val="1"/>
      </rPr>
      <t xml:space="preserve">AOP CORBIÈRES </t>
    </r>
    <r>
      <rPr>
        <i val="true"/>
        <sz val="11"/>
        <rFont val="Raleway"/>
        <family val="2"/>
        <charset val="1"/>
      </rPr>
      <t xml:space="preserve">L'Aquillon</t>
    </r>
    <r>
      <rPr>
        <sz val="11"/>
        <rFont val="Raleway"/>
        <family val="2"/>
        <charset val="1"/>
      </rPr>
      <t xml:space="preserve"> L'Oratoire des Quatre Vents 2023</t>
    </r>
  </si>
  <si>
    <r>
      <rPr>
        <sz val="11"/>
        <rFont val="Raleway"/>
        <family val="2"/>
        <charset val="1"/>
      </rPr>
      <t xml:space="preserve">AOP MINERVOIS </t>
    </r>
    <r>
      <rPr>
        <i val="true"/>
        <sz val="11"/>
        <rFont val="Raleway"/>
        <family val="2"/>
        <charset val="1"/>
      </rPr>
      <t xml:space="preserve">L'Aouro</t>
    </r>
    <r>
      <rPr>
        <sz val="11"/>
        <rFont val="Raleway"/>
        <family val="2"/>
        <charset val="1"/>
      </rPr>
      <t xml:space="preserve"> L'Oratoire des Quatre Vents 2022</t>
    </r>
  </si>
  <si>
    <t xml:space="preserve">AOP SABLE DE CAMARGUE Pierre-Etienne Thomas 2025</t>
  </si>
  <si>
    <t xml:space="preserve">VDF LES FRÈRES Pierre-Etienne Thomas 2024</t>
  </si>
  <si>
    <t xml:space="preserve">AOP SAINT-NICOLAS DE BOURGUEIL La Croix Pie Chaux 2024</t>
  </si>
  <si>
    <t xml:space="preserve">VDF CABERNET FRANC La Croix Pie Chaux 2025</t>
  </si>
  <si>
    <t xml:space="preserve">AOP CABERNET D'ANJOU Le Temps des Rois 2025</t>
  </si>
  <si>
    <t xml:space="preserve">VDF CABERNET FRANC Le Temps des Rois 2024 &amp;25</t>
  </si>
  <si>
    <t xml:space="preserve">AOP JURANÇON Marquis Aimé de Colignac 2020</t>
  </si>
  <si>
    <t xml:space="preserve">AOP BORDEAUX MOELLEUX Marquis Aimé de Colignac 2024 &amp;25</t>
  </si>
  <si>
    <t xml:space="preserve">AOP CÔTES DE BOURG Château Moulin de Rioucreux 2022</t>
  </si>
  <si>
    <t xml:space="preserve">VDF MERLOT MALBEC Moulin de l'Aiguille 2024</t>
  </si>
  <si>
    <t xml:space="preserve">AOP FRONSAC Château Lalande Mausse 2019</t>
  </si>
  <si>
    <t xml:space="preserve">VDF LE CHAPELET Couvent Sainte-Luce 2023</t>
  </si>
  <si>
    <t xml:space="preserve">AOP PUISSEGUIN SAINT-ÉMILION Vieilles Vignes Château Dubard Bel-Air 2023 &amp;24</t>
  </si>
  <si>
    <t xml:space="preserve">VDF MADAME DUBARD 2022</t>
  </si>
  <si>
    <t xml:space="preserve">AOP SAINT-ÉMILION Grand Cru ChâteauTouzinat 2022</t>
  </si>
  <si>
    <t xml:space="preserve">VDF L'Absolu Merlot Terre d'Aliénor 2023</t>
  </si>
  <si>
    <t xml:space="preserve">AOP HAUT-MÉDOC Château Blagnac 2021</t>
  </si>
  <si>
    <t xml:space="preserve">VDF CABERNET SAUVIGNON Les Essentiels Pavillon la Croix Monsognac 2022</t>
  </si>
  <si>
    <r>
      <rPr>
        <sz val="11"/>
        <rFont val="Raleway"/>
        <family val="2"/>
        <charset val="1"/>
      </rPr>
      <t xml:space="preserve">AOP PESSAC LÉOGNAN </t>
    </r>
    <r>
      <rPr>
        <i val="true"/>
        <sz val="11"/>
        <rFont val="Raleway"/>
        <family val="2"/>
        <charset val="1"/>
      </rPr>
      <t xml:space="preserve">Carpediem</t>
    </r>
    <r>
      <rPr>
        <sz val="11"/>
        <rFont val="Raleway"/>
        <family val="2"/>
        <charset val="1"/>
      </rPr>
      <t xml:space="preserve"> Pontey-Lamartine 2020</t>
    </r>
  </si>
  <si>
    <t xml:space="preserve">VDF CABERNET FRANC Esprit de Mary-Ann 2024</t>
  </si>
  <si>
    <r>
      <rPr>
        <sz val="11"/>
        <rFont val="Raleway"/>
        <family val="2"/>
        <charset val="1"/>
      </rPr>
      <t xml:space="preserve">VDF SAUVIGNON SÉMILLON </t>
    </r>
    <r>
      <rPr>
        <i val="true"/>
        <sz val="11"/>
        <rFont val="Raleway"/>
        <family val="2"/>
        <charset val="1"/>
      </rPr>
      <t xml:space="preserve">Carpediem</t>
    </r>
    <r>
      <rPr>
        <sz val="11"/>
        <rFont val="Raleway"/>
        <family val="2"/>
        <charset val="1"/>
      </rPr>
      <t xml:space="preserve"> Esprit de Mary-Ann 2025</t>
    </r>
  </si>
  <si>
    <r>
      <rPr>
        <sz val="11"/>
        <rFont val="Raleway"/>
        <family val="2"/>
        <charset val="1"/>
      </rPr>
      <t xml:space="preserve">AOP ENTRE-DEUX-MERS</t>
    </r>
    <r>
      <rPr>
        <i val="true"/>
        <sz val="11"/>
        <rFont val="Raleway"/>
        <family val="2"/>
        <charset val="1"/>
      </rPr>
      <t xml:space="preserve"> Carpediem</t>
    </r>
    <r>
      <rPr>
        <sz val="11"/>
        <rFont val="Raleway"/>
        <family val="2"/>
        <charset val="1"/>
      </rPr>
      <t xml:space="preserve"> Pontey-Lamartine 2024</t>
    </r>
  </si>
  <si>
    <r>
      <rPr>
        <sz val="11"/>
        <rFont val="Raleway"/>
        <family val="2"/>
        <charset val="1"/>
      </rPr>
      <t xml:space="preserve">VDF PINOT NOIR </t>
    </r>
    <r>
      <rPr>
        <i val="true"/>
        <sz val="11"/>
        <rFont val="Raleway"/>
        <family val="2"/>
        <charset val="1"/>
      </rPr>
      <t xml:space="preserve">Prestige</t>
    </r>
    <r>
      <rPr>
        <sz val="11"/>
        <rFont val="Raleway"/>
        <family val="2"/>
        <charset val="1"/>
      </rPr>
      <t xml:space="preserve"> Michel Kurtz 2024</t>
    </r>
  </si>
  <si>
    <t xml:space="preserve">VDF LA GRANDE RÉSERVE Michel Kurtz</t>
  </si>
  <si>
    <t xml:space="preserve">Maison Colin Seguin</t>
  </si>
  <si>
    <t xml:space="preserve">VDF LE TÉMÉRAIRE PINOT NOIR Excellence Maison Colin Seguin 2022 &amp;24</t>
  </si>
  <si>
    <t xml:space="preserve">6x0.75 l</t>
  </si>
  <si>
    <t xml:space="preserve">VDF SILLON DES LAUZES PINOT NOIR Excellence Maison Colin Seguin 2019 &amp;24</t>
  </si>
  <si>
    <t xml:space="preserve">VDF LES ARCHANGES Pinot Noir Collection Maison Colin Seguin 2024</t>
  </si>
  <si>
    <r>
      <rPr>
        <sz val="11"/>
        <rFont val="Raleway"/>
        <family val="2"/>
        <charset val="1"/>
      </rPr>
      <t xml:space="preserve">AOP BOURGOGNE GAMAY </t>
    </r>
    <r>
      <rPr>
        <i val="true"/>
        <sz val="11"/>
        <rFont val="Raleway"/>
        <family val="2"/>
        <charset val="1"/>
      </rPr>
      <t xml:space="preserve">Jean-Sans-Peur</t>
    </r>
    <r>
      <rPr>
        <sz val="11"/>
        <rFont val="Raleway"/>
        <family val="2"/>
        <charset val="1"/>
      </rPr>
      <t xml:space="preserve"> Maison Colin Seguin 2023</t>
    </r>
  </si>
  <si>
    <t xml:space="preserve">AOP BOURGOGNE HAUTES-CÔTES DE BEAUNE Tradition Maison Colin Seguin 2024 &amp;25</t>
  </si>
  <si>
    <r>
      <rPr>
        <sz val="11"/>
        <rFont val="Raleway"/>
        <family val="2"/>
        <charset val="1"/>
      </rPr>
      <t xml:space="preserve">AOP BEAUNE </t>
    </r>
    <r>
      <rPr>
        <i val="true"/>
        <sz val="11"/>
        <rFont val="Raleway"/>
        <family val="2"/>
        <charset val="1"/>
      </rPr>
      <t xml:space="preserve">Les Bons Feuvres</t>
    </r>
    <r>
      <rPr>
        <sz val="11"/>
        <rFont val="Raleway"/>
        <family val="2"/>
        <charset val="1"/>
      </rPr>
      <t xml:space="preserve"> </t>
    </r>
    <r>
      <rPr>
        <i val="true"/>
        <sz val="11"/>
        <rFont val="Raleway"/>
        <family val="2"/>
        <charset val="1"/>
      </rPr>
      <t xml:space="preserve">Vieilles Vignes</t>
    </r>
    <r>
      <rPr>
        <sz val="11"/>
        <rFont val="Raleway"/>
        <family val="2"/>
        <charset val="1"/>
      </rPr>
      <t xml:space="preserve"> Collection Maison Colin Seguin 2023 &amp;24</t>
    </r>
  </si>
  <si>
    <t xml:space="preserve">AOP MÂCON-BRAY Excellence Maison Colin Seguin 2021</t>
  </si>
  <si>
    <t xml:space="preserve">AOP BOURGOGNE HAUTES-CÔTES DE NUITS Collection Maison Colin Seguin 2023</t>
  </si>
  <si>
    <r>
      <rPr>
        <sz val="11"/>
        <rFont val="Raleway"/>
        <family val="2"/>
        <charset val="1"/>
      </rPr>
      <t xml:space="preserve">AOP BEAUNE 1er Cru </t>
    </r>
    <r>
      <rPr>
        <i val="true"/>
        <sz val="11"/>
        <rFont val="Raleway"/>
        <family val="2"/>
        <charset val="1"/>
      </rPr>
      <t xml:space="preserve">Les Grèves</t>
    </r>
    <r>
      <rPr>
        <sz val="11"/>
        <rFont val="Raleway"/>
        <family val="2"/>
        <charset val="1"/>
      </rPr>
      <t xml:space="preserve"> Collection Maison Colin Seguin 2022 &amp;23</t>
    </r>
  </si>
  <si>
    <r>
      <rPr>
        <sz val="11"/>
        <rFont val="Raleway"/>
        <family val="2"/>
        <charset val="1"/>
      </rPr>
      <t xml:space="preserve">AOP NUITS-SAINT-GEORGES Collection Maison Colin Seguin 2023 </t>
    </r>
    <r>
      <rPr>
        <b val="true"/>
        <i val="true"/>
        <sz val="11"/>
        <rFont val="Raleway"/>
        <family val="2"/>
        <charset val="1"/>
      </rPr>
      <t xml:space="preserve">carton de 3 Btles</t>
    </r>
  </si>
  <si>
    <r>
      <rPr>
        <sz val="11"/>
        <rFont val="Raleway"/>
        <family val="2"/>
        <charset val="1"/>
      </rPr>
      <t xml:space="preserve">AOP GEVREY-CHAMBERTIN Collection Maison Colin Seguin 2023 &amp; 25 </t>
    </r>
    <r>
      <rPr>
        <b val="true"/>
        <i val="true"/>
        <sz val="11"/>
        <rFont val="Raleway"/>
        <family val="2"/>
        <charset val="1"/>
      </rPr>
      <t xml:space="preserve">carton de 3 Btles</t>
    </r>
  </si>
  <si>
    <t xml:space="preserve">AOP BEAUJOLAIS-VILLAGES Tradition Maison Colin Seguin 2023</t>
  </si>
  <si>
    <t xml:space="preserve">AOP FLEURIE Tradition Maison Colin Seguin 2017 &amp;23</t>
  </si>
  <si>
    <r>
      <rPr>
        <sz val="11"/>
        <rFont val="Raleway"/>
        <family val="2"/>
        <charset val="1"/>
      </rPr>
      <t xml:space="preserve">AOP JULIÉNAS </t>
    </r>
    <r>
      <rPr>
        <i val="true"/>
        <sz val="11"/>
        <rFont val="Raleway"/>
        <family val="2"/>
        <charset val="1"/>
      </rPr>
      <t xml:space="preserve">Les Impatientes</t>
    </r>
    <r>
      <rPr>
        <sz val="11"/>
        <rFont val="Raleway"/>
        <family val="2"/>
        <charset val="1"/>
      </rPr>
      <t xml:space="preserve"> Excellence Maison Colin Seguin 2020 &amp;23</t>
    </r>
  </si>
  <si>
    <t xml:space="preserve">AOP BROUILLY Tradition Maison Colin Seguin 2023</t>
  </si>
  <si>
    <t xml:space="preserve">AOP MORGON Tradition Maison Colin Seguin 2019</t>
  </si>
  <si>
    <r>
      <rPr>
        <sz val="11"/>
        <rFont val="Raleway"/>
        <family val="2"/>
        <charset val="1"/>
      </rPr>
      <t xml:space="preserve">AOP MOULIN-À-VENT </t>
    </r>
    <r>
      <rPr>
        <i val="true"/>
        <sz val="11"/>
        <rFont val="Raleway"/>
        <family val="2"/>
        <charset val="1"/>
      </rPr>
      <t xml:space="preserve">Les Messieurs</t>
    </r>
    <r>
      <rPr>
        <sz val="11"/>
        <rFont val="Raleway"/>
        <family val="2"/>
        <charset val="1"/>
      </rPr>
      <t xml:space="preserve"> Excellence Maison Colin Seguin 2023</t>
    </r>
  </si>
  <si>
    <r>
      <rPr>
        <sz val="11"/>
        <rFont val="Raleway"/>
        <family val="2"/>
        <charset val="1"/>
      </rPr>
      <t xml:space="preserve">AOP BOURGOGNE CHARDONNAY </t>
    </r>
    <r>
      <rPr>
        <i val="true"/>
        <sz val="11"/>
        <rFont val="Raleway"/>
        <family val="2"/>
        <charset val="1"/>
      </rPr>
      <t xml:space="preserve">Jean-Sans-Peur</t>
    </r>
    <r>
      <rPr>
        <sz val="11"/>
        <rFont val="Raleway"/>
        <family val="2"/>
        <charset val="1"/>
      </rPr>
      <t xml:space="preserve"> Tradition Maison Colin Seguin 2024</t>
    </r>
  </si>
  <si>
    <t xml:space="preserve">AOP BOURGOGNE ALIGOTÉ Tradition Maison Colin Seguin 2024</t>
  </si>
  <si>
    <t xml:space="preserve">AOP BOURGOGNE HAUTES-CÔTES DE NUITS Maison Colin Seguin 2023</t>
  </si>
  <si>
    <r>
      <rPr>
        <sz val="11"/>
        <rFont val="Raleway"/>
        <family val="2"/>
        <charset val="1"/>
      </rPr>
      <t xml:space="preserve">AOP BEAUNE </t>
    </r>
    <r>
      <rPr>
        <i val="true"/>
        <sz val="11"/>
        <rFont val="Raleway"/>
        <family val="2"/>
        <charset val="1"/>
      </rPr>
      <t xml:space="preserve">Clos de la Maladière Monopole</t>
    </r>
    <r>
      <rPr>
        <sz val="11"/>
        <rFont val="Raleway"/>
        <family val="2"/>
        <charset val="1"/>
      </rPr>
      <t xml:space="preserve"> Maison Colin Seguin 2022</t>
    </r>
  </si>
  <si>
    <t xml:space="preserve">Vin Mousseux CLOITRE SAINT-MARTIN Blanc de Blancs Brut Maison Colin Seguin</t>
  </si>
  <si>
    <t xml:space="preserve">VDF SILLON DES LAUZES CHARDONNAY Maison Colin Seguin 2023</t>
  </si>
  <si>
    <t xml:space="preserve">AOP MÂCON-VILLAGES Tradition Maison Colin Seguin 2023</t>
  </si>
  <si>
    <t xml:space="preserve">AOP SAINT-VÉRAN Terroir Maison Colin Seguin 2023</t>
  </si>
  <si>
    <r>
      <rPr>
        <sz val="11"/>
        <rFont val="Raleway"/>
        <family val="2"/>
        <charset val="1"/>
      </rPr>
      <t xml:space="preserve">AOP POUILLY-VINZELLES </t>
    </r>
    <r>
      <rPr>
        <i val="true"/>
        <sz val="11"/>
        <rFont val="Raleway"/>
        <family val="2"/>
        <charset val="1"/>
      </rPr>
      <t xml:space="preserve">En Bréchau</t>
    </r>
    <r>
      <rPr>
        <sz val="11"/>
        <rFont val="Raleway"/>
        <family val="2"/>
        <charset val="1"/>
      </rPr>
      <t xml:space="preserve"> Collection Maison Colin Seguin 2023</t>
    </r>
  </si>
  <si>
    <t xml:space="preserve">Héritage de la Barge</t>
  </si>
  <si>
    <t xml:space="preserve">VDF CHARDONNAY Héritage de la Barge 2024</t>
  </si>
  <si>
    <t xml:space="preserve">AOP MÂCON-VILLAGES Héritage de la Barge 2023</t>
  </si>
  <si>
    <t xml:space="preserve">VDF PINOT NOIR Héritage de la Barge 2024</t>
  </si>
  <si>
    <r>
      <rPr>
        <sz val="11"/>
        <rFont val="Raleway"/>
        <family val="2"/>
        <charset val="1"/>
      </rPr>
      <t xml:space="preserve">AOP BOURGOGNE PASSE-TOUT-GRAINS </t>
    </r>
    <r>
      <rPr>
        <i val="true"/>
        <sz val="11"/>
        <rFont val="Raleway"/>
        <family val="2"/>
        <charset val="1"/>
      </rPr>
      <t xml:space="preserve">Le Pigeonnier </t>
    </r>
    <r>
      <rPr>
        <sz val="11"/>
        <rFont val="Raleway"/>
        <family val="2"/>
        <charset val="1"/>
      </rPr>
      <t xml:space="preserve">Héritage de la Barge 2023 &amp;25</t>
    </r>
  </si>
  <si>
    <t xml:space="preserve">Paris l'Hospitalier</t>
  </si>
  <si>
    <r>
      <rPr>
        <sz val="11"/>
        <rFont val="Raleway"/>
        <family val="2"/>
        <charset val="1"/>
      </rPr>
      <t xml:space="preserve">VDF LE CUL-AU-LOUP </t>
    </r>
    <r>
      <rPr>
        <i val="true"/>
        <sz val="11"/>
        <rFont val="Raleway"/>
        <family val="2"/>
        <charset val="1"/>
      </rPr>
      <t xml:space="preserve">Les Champs Marots</t>
    </r>
    <r>
      <rPr>
        <sz val="11"/>
        <rFont val="Raleway"/>
        <family val="2"/>
        <charset val="1"/>
      </rPr>
      <t xml:space="preserve"> Paris l'Hospitalier 2023</t>
    </r>
  </si>
  <si>
    <r>
      <rPr>
        <sz val="11"/>
        <rFont val="Raleway"/>
        <family val="2"/>
        <charset val="1"/>
      </rPr>
      <t xml:space="preserve">AOP MARANGES 1er Cru </t>
    </r>
    <r>
      <rPr>
        <i val="true"/>
        <sz val="11"/>
        <rFont val="Raleway"/>
        <family val="2"/>
        <charset val="1"/>
      </rPr>
      <t xml:space="preserve">Clos des Loyères</t>
    </r>
    <r>
      <rPr>
        <sz val="11"/>
        <rFont val="Raleway"/>
        <family val="2"/>
        <charset val="1"/>
      </rPr>
      <t xml:space="preserve"> Paris l'Hospitalier 2023</t>
    </r>
  </si>
  <si>
    <r>
      <rPr>
        <sz val="11"/>
        <rFont val="Raleway"/>
        <family val="2"/>
        <charset val="1"/>
      </rPr>
      <t xml:space="preserve">AOP SANTENAY 1er Cru </t>
    </r>
    <r>
      <rPr>
        <i val="true"/>
        <sz val="11"/>
        <rFont val="Raleway"/>
        <family val="2"/>
        <charset val="1"/>
      </rPr>
      <t xml:space="preserve">La Comme</t>
    </r>
    <r>
      <rPr>
        <sz val="11"/>
        <rFont val="Raleway"/>
        <family val="2"/>
        <charset val="1"/>
      </rPr>
      <t xml:space="preserve"> Paris l'Hospitalier 2023</t>
    </r>
  </si>
  <si>
    <t xml:space="preserve">AOP SANTENAY Paris l'Hospitalier 2024</t>
  </si>
  <si>
    <t xml:space="preserve">Mathieu Hugonnot</t>
  </si>
  <si>
    <t xml:space="preserve">VDF L'OUVRÉE CHARDONNAY SAUVIGNON Mathieu Hugonnot 2024</t>
  </si>
  <si>
    <r>
      <rPr>
        <sz val="11"/>
        <rFont val="Raleway"/>
        <family val="2"/>
        <charset val="1"/>
      </rPr>
      <t xml:space="preserve">AOP SAINT-AUBIN Mathieu Hugonnot 2023 </t>
    </r>
    <r>
      <rPr>
        <b val="true"/>
        <i val="true"/>
        <sz val="11"/>
        <rFont val="Raleway"/>
        <family val="2"/>
        <charset val="1"/>
      </rPr>
      <t xml:space="preserve">carton de 3 Btles</t>
    </r>
  </si>
  <si>
    <t xml:space="preserve">AOP SAINT-AUBIN Mathieu Hugonnot 2022</t>
  </si>
  <si>
    <t xml:space="preserve">AOP AUXEY-DURESSES Mathieu Hugonnot 2024 &amp;25</t>
  </si>
  <si>
    <r>
      <rPr>
        <sz val="11"/>
        <rFont val="Raleway"/>
        <family val="2"/>
        <charset val="1"/>
      </rPr>
      <t xml:space="preserve">AOP POMMARD Mathieu Hugonnot 2024 </t>
    </r>
    <r>
      <rPr>
        <b val="true"/>
        <i val="true"/>
        <sz val="11"/>
        <rFont val="Raleway"/>
        <family val="2"/>
        <charset val="1"/>
      </rPr>
      <t xml:space="preserve">carton de 3 Btles</t>
    </r>
  </si>
  <si>
    <t xml:space="preserve">Le Val des Musardières</t>
  </si>
  <si>
    <t xml:space="preserve">AOP CRÉMANT DE BOURGOGNE Chardonnay Brut Val des Musardières</t>
  </si>
  <si>
    <t xml:space="preserve">VDF LES MUSARDIÈRES Chardonnay Val des Musardières 2024</t>
  </si>
  <si>
    <t xml:space="preserve">AOP MARSANNAY Val des Musardières 2023</t>
  </si>
  <si>
    <t xml:space="preserve">AOP SAVIGNY-LES-BEAUNE Val des Musardières 2023</t>
  </si>
  <si>
    <t xml:space="preserve">AOP MONTHELIE Val des Musardières 2024</t>
  </si>
  <si>
    <r>
      <rPr>
        <sz val="11"/>
        <rFont val="Raleway"/>
        <family val="2"/>
        <charset val="1"/>
      </rPr>
      <t xml:space="preserve">AOP MEURSAULT Val des Musardières 2024 </t>
    </r>
    <r>
      <rPr>
        <b val="true"/>
        <i val="true"/>
        <sz val="11"/>
        <rFont val="Raleway"/>
        <family val="2"/>
        <charset val="1"/>
      </rPr>
      <t xml:space="preserve">carton de 3 Btles</t>
    </r>
  </si>
  <si>
    <t xml:space="preserve">La Combe aux Bœufs &amp; Pierre Colin</t>
  </si>
  <si>
    <t xml:space="preserve">AOP PETIT CHABLIS La Combe aux Boeufs 2023 &amp;24</t>
  </si>
  <si>
    <r>
      <rPr>
        <sz val="11"/>
        <rFont val="Raleway"/>
        <family val="2"/>
        <charset val="1"/>
      </rPr>
      <t xml:space="preserve">AOP CHABLIS 1er Cru </t>
    </r>
    <r>
      <rPr>
        <i val="true"/>
        <sz val="11"/>
        <rFont val="Raleway"/>
        <family val="2"/>
        <charset val="1"/>
      </rPr>
      <t xml:space="preserve">Mont de Milieu</t>
    </r>
    <r>
      <rPr>
        <sz val="11"/>
        <rFont val="Raleway"/>
        <family val="2"/>
        <charset val="1"/>
      </rPr>
      <t xml:space="preserve"> La Combe aux Boeufs 2023</t>
    </r>
  </si>
  <si>
    <t xml:space="preserve">VDF MARLOUX Pinot Noir Pierre Colin 2023 &amp;24</t>
  </si>
  <si>
    <t xml:space="preserve">AOP BOUZERON Pierre Colin 2023</t>
  </si>
  <si>
    <t xml:space="preserve">Divine Sybille</t>
  </si>
  <si>
    <t xml:space="preserve">IGP ARDÈCHE Divine Sybille 2025</t>
  </si>
  <si>
    <t xml:space="preserve">IGP ARDÈCHE Divine Sybille 2024</t>
  </si>
  <si>
    <t xml:space="preserve">AOP CROZES-HERMITAGE Divine Sybille 2023 &amp;24</t>
  </si>
  <si>
    <r>
      <rPr>
        <sz val="11"/>
        <rFont val="Raleway"/>
        <family val="2"/>
        <charset val="1"/>
      </rPr>
      <t xml:space="preserve">AOP CÔTE-ROTIE </t>
    </r>
    <r>
      <rPr>
        <i val="true"/>
        <sz val="11"/>
        <rFont val="Raleway"/>
        <family val="2"/>
        <charset val="1"/>
      </rPr>
      <t xml:space="preserve">La Coterine</t>
    </r>
    <r>
      <rPr>
        <sz val="11"/>
        <rFont val="Raleway"/>
        <family val="2"/>
        <charset val="1"/>
      </rPr>
      <t xml:space="preserve"> Divine Sybille 2024 </t>
    </r>
    <r>
      <rPr>
        <b val="true"/>
        <i val="true"/>
        <sz val="11"/>
        <rFont val="Raleway"/>
        <family val="2"/>
        <charset val="1"/>
      </rPr>
      <t xml:space="preserve">caisse bois 3 Btles</t>
    </r>
  </si>
  <si>
    <t xml:space="preserve">Pas des Phyllades</t>
  </si>
  <si>
    <r>
      <rPr>
        <sz val="11"/>
        <rFont val="Raleway"/>
        <family val="2"/>
        <charset val="1"/>
      </rPr>
      <t xml:space="preserve">VDF SYRAH ROSÉ </t>
    </r>
    <r>
      <rPr>
        <i val="true"/>
        <sz val="11"/>
        <rFont val="Raleway"/>
        <family val="2"/>
        <charset val="1"/>
      </rPr>
      <t xml:space="preserve">Serre Méhas</t>
    </r>
    <r>
      <rPr>
        <sz val="11"/>
        <rFont val="Raleway"/>
        <family val="2"/>
        <charset val="1"/>
      </rPr>
      <t xml:space="preserve"> Pas des Phyllades 2024 &amp;25</t>
    </r>
  </si>
  <si>
    <t xml:space="preserve">VDF LE MAS DES SEYVOLS Pas des Phyllades 2023</t>
  </si>
  <si>
    <t xml:space="preserve">AOP RASTEAU Pas des Phyllades 2023 &amp;24</t>
  </si>
  <si>
    <t xml:space="preserve">AOP GIGONDAS Pas des Phyllades 2024</t>
  </si>
  <si>
    <t xml:space="preserve">Les Héritiers Albert Bernard</t>
  </si>
  <si>
    <r>
      <rPr>
        <sz val="11"/>
        <rFont val="Raleway"/>
        <family val="2"/>
        <charset val="1"/>
      </rPr>
      <t xml:space="preserve">VDF ROUSSANNE </t>
    </r>
    <r>
      <rPr>
        <i val="true"/>
        <sz val="11"/>
        <rFont val="Raleway"/>
        <family val="2"/>
        <charset val="1"/>
      </rPr>
      <t xml:space="preserve">Fontépine</t>
    </r>
    <r>
      <rPr>
        <sz val="11"/>
        <rFont val="Raleway"/>
        <family val="2"/>
        <charset val="1"/>
      </rPr>
      <t xml:space="preserve"> Les Héritiers Albert Bernard 2023</t>
    </r>
  </si>
  <si>
    <t xml:space="preserve">AOP VACQUEYRAS Les Héritiers Albert Bernard 2024</t>
  </si>
  <si>
    <t xml:space="preserve">Héritage Cavare</t>
  </si>
  <si>
    <t xml:space="preserve">VDF SECUNDUS blanc Héritage Cavare 2023 &amp;24</t>
  </si>
  <si>
    <t xml:space="preserve">AOP CÔTES DU RHONE VILLAGES SABLET Héritage Cavare 2020 &amp;23</t>
  </si>
  <si>
    <t xml:space="preserve">AOP CÔTES DU RHONE VILLAGES SEGURET Héritage Cavare 2021</t>
  </si>
  <si>
    <r>
      <rPr>
        <sz val="11"/>
        <rFont val="Raleway"/>
        <family val="2"/>
        <charset val="1"/>
      </rPr>
      <t xml:space="preserve">AOP CHÂTEAUNEUF-DU-PAPE Héritage Cavare 2024 </t>
    </r>
    <r>
      <rPr>
        <b val="true"/>
        <i val="true"/>
        <sz val="11"/>
        <rFont val="Raleway"/>
        <family val="2"/>
        <charset val="1"/>
      </rPr>
      <t xml:space="preserve">carton de 3 Btles</t>
    </r>
  </si>
  <si>
    <t xml:space="preserve">VDF MUSCAT PETITS GRAINS Héritage Cavare 2024</t>
  </si>
  <si>
    <t xml:space="preserve">AOP CÔTES DU RHONE Héritage Cavare 2021</t>
  </si>
  <si>
    <t xml:space="preserve">AOP LAUDUN Héritage Cavare 2024</t>
  </si>
  <si>
    <t xml:space="preserve">AOP RASTEAU Héritage Cavare 2023 &amp;24</t>
  </si>
  <si>
    <t xml:space="preserve">Villa d'Erg</t>
  </si>
  <si>
    <t xml:space="preserve">VDF VIOGNIER Les Galènes Villa d'Erg 2024</t>
  </si>
  <si>
    <t xml:space="preserve">IGP CÉVENNES GRENACHE Villa d'Erg 2024</t>
  </si>
  <si>
    <r>
      <rPr>
        <sz val="11"/>
        <rFont val="Raleway"/>
        <family val="2"/>
        <charset val="1"/>
      </rPr>
      <t xml:space="preserve">AOP CÔTES DU RHONE </t>
    </r>
    <r>
      <rPr>
        <i val="true"/>
        <sz val="11"/>
        <rFont val="Raleway"/>
        <family val="2"/>
        <charset val="1"/>
      </rPr>
      <t xml:space="preserve">Vieilles Vignes</t>
    </r>
    <r>
      <rPr>
        <sz val="11"/>
        <rFont val="Raleway"/>
        <family val="2"/>
        <charset val="1"/>
      </rPr>
      <t xml:space="preserve"> Villa d'Erg 2023</t>
    </r>
  </si>
  <si>
    <t xml:space="preserve">AOP VACQUEYRAS Villa d'Erg 2024</t>
  </si>
  <si>
    <t xml:space="preserve">Serre aux Loups</t>
  </si>
  <si>
    <t xml:space="preserve">IGP TERRES DU MIDI Serre aux Loups 2024</t>
  </si>
  <si>
    <t xml:space="preserve">AOP LANGUEDOC MONTPEYROUX Serre aux Loups 2021</t>
  </si>
  <si>
    <t xml:space="preserve">AOP SAINT-CHINIAN Serre aux Loups 2023</t>
  </si>
  <si>
    <t xml:space="preserve">AOP TERRASSES DU LARZAC Serre aux Loups 2023 &amp;24</t>
  </si>
  <si>
    <t xml:space="preserve">VDF CHARDONNAY MARSANNE Serre aux Loups 2023</t>
  </si>
  <si>
    <r>
      <rPr>
        <sz val="11"/>
        <rFont val="Raleway"/>
        <family val="2"/>
        <charset val="1"/>
      </rPr>
      <t xml:space="preserve">VDF PICPOUL </t>
    </r>
    <r>
      <rPr>
        <i val="true"/>
        <sz val="11"/>
        <rFont val="Raleway"/>
        <family val="2"/>
        <charset val="1"/>
      </rPr>
      <t xml:space="preserve">La Trève Loup</t>
    </r>
    <r>
      <rPr>
        <sz val="11"/>
        <rFont val="Raleway"/>
        <family val="2"/>
        <charset val="1"/>
      </rPr>
      <t xml:space="preserve"> Serre aux Loups 2023</t>
    </r>
  </si>
  <si>
    <t xml:space="preserve">L'Oratoire des Quatre Vents</t>
  </si>
  <si>
    <r>
      <rPr>
        <sz val="11"/>
        <rFont val="Raleway"/>
        <family val="2"/>
        <charset val="1"/>
      </rPr>
      <t xml:space="preserve">AOP FITOU </t>
    </r>
    <r>
      <rPr>
        <i val="true"/>
        <sz val="11"/>
        <rFont val="Raleway"/>
        <family val="2"/>
        <charset val="1"/>
      </rPr>
      <t xml:space="preserve">Le Grégal</t>
    </r>
    <r>
      <rPr>
        <sz val="11"/>
        <rFont val="Raleway"/>
        <family val="2"/>
        <charset val="1"/>
      </rPr>
      <t xml:space="preserve"> L'Oratoire des Quatre Vents 2022 &amp;23</t>
    </r>
  </si>
  <si>
    <r>
      <rPr>
        <sz val="11"/>
        <rFont val="Raleway"/>
        <family val="2"/>
        <charset val="1"/>
      </rPr>
      <t xml:space="preserve">AOP LA CLAPE </t>
    </r>
    <r>
      <rPr>
        <i val="true"/>
        <sz val="11"/>
        <rFont val="Raleway"/>
        <family val="2"/>
        <charset val="1"/>
      </rPr>
      <t xml:space="preserve">L'Autan</t>
    </r>
    <r>
      <rPr>
        <sz val="11"/>
        <rFont val="Raleway"/>
        <family val="2"/>
        <charset val="1"/>
      </rPr>
      <t xml:space="preserve"> L'Oratoire des Quatre Vents 2023 &amp;24</t>
    </r>
  </si>
  <si>
    <t xml:space="preserve">BIB 5 Litres</t>
  </si>
  <si>
    <t xml:space="preserve">VDF BIB LE TÉMÉRAIRE PINOT NOIR Maison Colin Seguin</t>
  </si>
  <si>
    <t xml:space="preserve">1x5 l</t>
  </si>
  <si>
    <t xml:space="preserve">VDF BIB LE TÉMÉRAIRE CHARDONNAY Maison Colin Seguin</t>
  </si>
  <si>
    <r>
      <rPr>
        <sz val="11"/>
        <rFont val="Raleway"/>
        <family val="2"/>
        <charset val="1"/>
      </rPr>
      <t xml:space="preserve">VDF BIB SYRAH </t>
    </r>
    <r>
      <rPr>
        <i val="true"/>
        <sz val="11"/>
        <rFont val="Raleway"/>
        <family val="2"/>
        <charset val="1"/>
      </rPr>
      <t xml:space="preserve">Rencontre Sauvage</t>
    </r>
    <r>
      <rPr>
        <sz val="11"/>
        <rFont val="Raleway"/>
        <family val="2"/>
        <charset val="1"/>
      </rPr>
      <t xml:space="preserve"> Villa d'Erg</t>
    </r>
  </si>
  <si>
    <t xml:space="preserve">VDF BIB LES DEUX OLIVIERS Les Deux Oliviers</t>
  </si>
  <si>
    <r>
      <rPr>
        <sz val="11"/>
        <rFont val="Raleway"/>
        <family val="2"/>
        <charset val="1"/>
      </rPr>
      <t xml:space="preserve">VDF BIB VIOGNIER</t>
    </r>
    <r>
      <rPr>
        <i val="true"/>
        <sz val="11"/>
        <rFont val="Raleway"/>
        <family val="2"/>
        <charset val="1"/>
      </rPr>
      <t xml:space="preserve"> Les Galènes</t>
    </r>
    <r>
      <rPr>
        <sz val="11"/>
        <rFont val="Raleway"/>
        <family val="2"/>
        <charset val="1"/>
      </rPr>
      <t xml:space="preserve"> Villa d'Erg</t>
    </r>
  </si>
  <si>
    <r>
      <rPr>
        <sz val="11"/>
        <rFont val="Raleway"/>
        <family val="2"/>
        <charset val="1"/>
      </rPr>
      <t xml:space="preserve">AOP BIB CÔTES DU RHONE </t>
    </r>
    <r>
      <rPr>
        <i val="true"/>
        <sz val="11"/>
        <rFont val="Raleway"/>
        <family val="2"/>
        <charset val="1"/>
      </rPr>
      <t xml:space="preserve">Vieilles Vignes</t>
    </r>
    <r>
      <rPr>
        <sz val="11"/>
        <rFont val="Raleway"/>
        <family val="2"/>
        <charset val="1"/>
      </rPr>
      <t xml:space="preserve"> Villa d'Erg</t>
    </r>
  </si>
  <si>
    <t xml:space="preserve">BIB 10 Litres</t>
  </si>
  <si>
    <t xml:space="preserve">VUE BIB GRAMON Blanc</t>
  </si>
  <si>
    <t xml:space="preserve">1x10 l</t>
  </si>
  <si>
    <t xml:space="preserve">VUE BIB GRAMON Rouge</t>
  </si>
  <si>
    <t xml:space="preserve">VUE BIB GRAMON Rosé</t>
  </si>
  <si>
    <r>
      <rPr>
        <sz val="11"/>
        <rFont val="Raleway"/>
        <family val="2"/>
        <charset val="1"/>
      </rPr>
      <t xml:space="preserve">VDF BIB VIOGNIER </t>
    </r>
    <r>
      <rPr>
        <i val="true"/>
        <sz val="11"/>
        <rFont val="Raleway"/>
        <family val="2"/>
        <charset val="1"/>
      </rPr>
      <t xml:space="preserve">Les Galènes</t>
    </r>
    <r>
      <rPr>
        <sz val="11"/>
        <rFont val="Raleway"/>
        <family val="2"/>
        <charset val="1"/>
      </rPr>
      <t xml:space="preserve"> Villa d'Erg</t>
    </r>
  </si>
  <si>
    <t xml:space="preserve">Perla d'Isula</t>
  </si>
  <si>
    <t xml:space="preserve">IGP ILE DE BEAUTÉ SCIACCARELLU Perla d'Isula 2024 &amp;25</t>
  </si>
  <si>
    <t xml:space="preserve">IGP ILE DE BEAUTÉ VERMENTINO Perla d'Isula 2024</t>
  </si>
  <si>
    <t xml:space="preserve">IGP ILE DE BEAUTÉ NIELLUCCIU Perla d'Isula 2025</t>
  </si>
  <si>
    <t xml:space="preserve">Pierre-Etienne THOMAS</t>
  </si>
  <si>
    <t xml:space="preserve">VDF ROLLE Pierre-Etienne Thomas 2024</t>
  </si>
  <si>
    <t xml:space="preserve">VDF LES FRÈRES Pierre-Etienne Thomas 2020</t>
  </si>
  <si>
    <r>
      <rPr>
        <sz val="11"/>
        <rFont val="Raleway"/>
        <family val="2"/>
        <charset val="1"/>
      </rPr>
      <t xml:space="preserve">AOP BANDOL BIO Pierre-Etienne Thomas 2023 </t>
    </r>
    <r>
      <rPr>
        <b val="true"/>
        <i val="true"/>
        <sz val="11"/>
        <rFont val="Raleway"/>
        <family val="2"/>
        <charset val="1"/>
      </rPr>
      <t xml:space="preserve">carton de 3 Btles</t>
    </r>
  </si>
  <si>
    <t xml:space="preserve">Les Deux Oliviers</t>
  </si>
  <si>
    <t xml:space="preserve">VDF LES DEUX OLIVIERS ROSÉ Les Deux Oliviers 2024 &amp;25</t>
  </si>
  <si>
    <t xml:space="preserve">VDF SYRAH VIOGNIER Les Deux Oliviers 2024</t>
  </si>
  <si>
    <t xml:space="preserve">VDF ROUGE CLAIR Les Deux Oliviers</t>
  </si>
  <si>
    <t xml:space="preserve">Vin Mousseux BULLE ROSÉ Brut Les Deux Oliviers</t>
  </si>
  <si>
    <t xml:space="preserve">La Croix Pie Chaux &amp; Nathalie Omasson</t>
  </si>
  <si>
    <t xml:space="preserve">VDF CHENIN La Croix Pie Chaux 2024</t>
  </si>
  <si>
    <t xml:space="preserve">AOP VOUVRAY La Croix Pie Chaux 2024</t>
  </si>
  <si>
    <t xml:space="preserve">AOP CHEVERNY La Croix Pie Chaux 2023</t>
  </si>
  <si>
    <t xml:space="preserve">AOP BOURGUEIL Domaine Nathalie Omasson 2025</t>
  </si>
  <si>
    <t xml:space="preserve">AOP SAUMUR-CHAMPIGNY La Croix Pie Chaux 2023</t>
  </si>
  <si>
    <t xml:space="preserve">Le Temps des Rois</t>
  </si>
  <si>
    <t xml:space="preserve">AOP CRÉMANT DE LOIRE Brut Le Temps des Rois</t>
  </si>
  <si>
    <t xml:space="preserve">VDF SAUVIGNON MOELLEUX Le Temps des Rois 2023 &amp;24</t>
  </si>
  <si>
    <t xml:space="preserve">VDF CHENIN Le Temps des Rois 2023 &amp;24</t>
  </si>
  <si>
    <t xml:space="preserve">AOP MUSCADET Le Temps des Rois 2025</t>
  </si>
  <si>
    <t xml:space="preserve">AOP COTEAUX DU LAYON Le Temps des Rois 2023 &amp;24</t>
  </si>
  <si>
    <t xml:space="preserve">Maison Deschesnes</t>
  </si>
  <si>
    <t xml:space="preserve">AOP TOURAINE SAUVIGNON Maison Deschesnes 2023</t>
  </si>
  <si>
    <t xml:space="preserve">AOP REUILLY Maison Deschesnes 2024</t>
  </si>
  <si>
    <r>
      <rPr>
        <sz val="11"/>
        <rFont val="Raleway"/>
        <family val="2"/>
        <charset val="1"/>
      </rPr>
      <t xml:space="preserve">VDF PINOT NOIR </t>
    </r>
    <r>
      <rPr>
        <i val="true"/>
        <sz val="11"/>
        <rFont val="Raleway"/>
        <family val="2"/>
        <charset val="1"/>
      </rPr>
      <t xml:space="preserve">L'Orgueil de Bérénice</t>
    </r>
    <r>
      <rPr>
        <sz val="11"/>
        <rFont val="Raleway"/>
        <family val="2"/>
        <charset val="1"/>
      </rPr>
      <t xml:space="preserve"> Maison Deschesnes 2024</t>
    </r>
  </si>
  <si>
    <t xml:space="preserve">AOP MENETOU-SALON Maison Deschesnes 2023</t>
  </si>
  <si>
    <t xml:space="preserve">L'Ancienne Citadelle</t>
  </si>
  <si>
    <t xml:space="preserve">IGP PÉRIGORD SAUVIGNON SÉMILLON L'Ancienne Citadelle 2024</t>
  </si>
  <si>
    <t xml:space="preserve">AOP GAILLAC L'Ancienne Citadelle 2024</t>
  </si>
  <si>
    <t xml:space="preserve">Marquis Aimé de Colignac</t>
  </si>
  <si>
    <t xml:space="preserve">VDF SECRETS DE COLIGNAC Marquis Aimé de Colignac</t>
  </si>
  <si>
    <t xml:space="preserve">VDF COLOMBINE DE COLIGNAC Marquis Aimé de Colignac</t>
  </si>
  <si>
    <t xml:space="preserve">VDF GONZAGUE DE COLIGNAC Marquis Aimé de Colignac 2022</t>
  </si>
  <si>
    <t xml:space="preserve">AOP MADIRAN Marquis Aimé de Colignac 2021</t>
  </si>
  <si>
    <t xml:space="preserve">Bordeaux</t>
  </si>
  <si>
    <t xml:space="preserve">AOP CÔTES DE BOURG Château Moulin de Maubras 2020</t>
  </si>
  <si>
    <t xml:space="preserve">AOP CÔTES DE BLAYE Château Moulin de Rioucreux 2023</t>
  </si>
  <si>
    <t xml:space="preserve">AOP CÔTES DE BLAYE Château Moulin de Rioucreux 2025</t>
  </si>
  <si>
    <t xml:space="preserve">AOP LUSSAC SAINT-ÉMILION Château Coudroy 2022</t>
  </si>
  <si>
    <r>
      <rPr>
        <sz val="11"/>
        <rFont val="Raleway"/>
        <family val="2"/>
        <charset val="1"/>
      </rPr>
      <t xml:space="preserve">AOP LALANDE DE POMEROL </t>
    </r>
    <r>
      <rPr>
        <i val="true"/>
        <sz val="11"/>
        <rFont val="Raleway"/>
        <family val="2"/>
        <charset val="1"/>
      </rPr>
      <t xml:space="preserve">Cuvée Prestige</t>
    </r>
    <r>
      <rPr>
        <sz val="11"/>
        <rFont val="Raleway"/>
        <family val="2"/>
        <charset val="1"/>
      </rPr>
      <t xml:space="preserve"> Châteaux des Ormeaux 2023</t>
    </r>
  </si>
  <si>
    <r>
      <rPr>
        <sz val="11"/>
        <rFont val="Raleway"/>
        <family val="2"/>
        <charset val="1"/>
      </rPr>
      <t xml:space="preserve">AOP BORDEAUX SUPÉRIEUR </t>
    </r>
    <r>
      <rPr>
        <i val="true"/>
        <sz val="11"/>
        <rFont val="Raleway"/>
        <family val="2"/>
        <charset val="1"/>
      </rPr>
      <t xml:space="preserve">Terra Limita</t>
    </r>
    <r>
      <rPr>
        <sz val="11"/>
        <rFont val="Raleway"/>
        <family val="2"/>
        <charset val="1"/>
      </rPr>
      <t xml:space="preserve"> Château Vieux Lavergne 2024</t>
    </r>
  </si>
  <si>
    <r>
      <rPr>
        <sz val="11"/>
        <rFont val="Raleway"/>
        <family val="2"/>
        <charset val="1"/>
      </rPr>
      <t xml:space="preserve">AOP SAINT-ÉMILION</t>
    </r>
    <r>
      <rPr>
        <i val="true"/>
        <sz val="11"/>
        <rFont val="Raleway"/>
        <family val="2"/>
        <charset val="1"/>
      </rPr>
      <t xml:space="preserve"> Grand Cru </t>
    </r>
    <r>
      <rPr>
        <sz val="11"/>
        <rFont val="Raleway"/>
        <family val="2"/>
        <charset val="1"/>
      </rPr>
      <t xml:space="preserve">Château Vieux Lavergne 2022</t>
    </r>
  </si>
  <si>
    <t xml:space="preserve">AOP MÉDOC Castel Albion 2020</t>
  </si>
  <si>
    <t xml:space="preserve">AOP LISTRAC MÉDOC Château Pontet-Salanon 2020</t>
  </si>
  <si>
    <t xml:space="preserve">AOP MÉDOC Mazails 1932 - 2023</t>
  </si>
  <si>
    <r>
      <rPr>
        <sz val="11"/>
        <rFont val="Raleway"/>
        <family val="2"/>
        <charset val="1"/>
      </rPr>
      <t xml:space="preserve">AOP SAINT-ESTEPHE Baron d'Estours du Château Tour Saint-Fort 2023 </t>
    </r>
    <r>
      <rPr>
        <b val="true"/>
        <i val="true"/>
        <sz val="11"/>
        <rFont val="Raleway"/>
        <family val="2"/>
        <charset val="1"/>
      </rPr>
      <t xml:space="preserve">carton de 3 Btles</t>
    </r>
  </si>
  <si>
    <t xml:space="preserve">AOP GRAVES N°1 Carpediem Pontey-Lamartine 2024</t>
  </si>
  <si>
    <r>
      <rPr>
        <sz val="11"/>
        <rFont val="Raleway"/>
        <family val="2"/>
        <charset val="1"/>
      </rPr>
      <t xml:space="preserve">AOP ENTRE-DEUX-MERS </t>
    </r>
    <r>
      <rPr>
        <i val="true"/>
        <sz val="11"/>
        <rFont val="Raleway"/>
        <family val="2"/>
        <charset val="1"/>
      </rPr>
      <t xml:space="preserve">Cuvée Clémence</t>
    </r>
    <r>
      <rPr>
        <sz val="11"/>
        <rFont val="Raleway"/>
        <family val="2"/>
        <charset val="1"/>
      </rPr>
      <t xml:space="preserve"> Cheval Quancard 2023 &amp;24</t>
    </r>
  </si>
  <si>
    <t xml:space="preserve">AOP GRAVES Carpediem Pontey-Lamartine 2020</t>
  </si>
  <si>
    <r>
      <rPr>
        <sz val="11"/>
        <rFont val="Raleway"/>
        <family val="2"/>
        <charset val="1"/>
      </rPr>
      <t xml:space="preserve">AOP PESSAC-LEOGNAN Carpediem Château Pontey-Lamartine 2020 </t>
    </r>
    <r>
      <rPr>
        <b val="true"/>
        <i val="true"/>
        <sz val="11"/>
        <rFont val="Raleway"/>
        <family val="2"/>
        <charset val="1"/>
      </rPr>
      <t xml:space="preserve">carton de 3 Btles</t>
    </r>
  </si>
  <si>
    <t xml:space="preserve">Michel Kurtz</t>
  </si>
  <si>
    <t xml:space="preserve">Vin Mousseux BLANC DE BLANCS BRUT Michel Kurtz</t>
  </si>
  <si>
    <r>
      <rPr>
        <sz val="11"/>
        <rFont val="Raleway"/>
        <family val="2"/>
        <charset val="1"/>
      </rPr>
      <t xml:space="preserve">VDF PINOT GRIS </t>
    </r>
    <r>
      <rPr>
        <i val="true"/>
        <sz val="11"/>
        <rFont val="Raleway"/>
        <family val="2"/>
        <charset val="1"/>
      </rPr>
      <t xml:space="preserve">Oberthalle</t>
    </r>
    <r>
      <rPr>
        <sz val="11"/>
        <rFont val="Raleway"/>
        <family val="2"/>
        <charset val="1"/>
      </rPr>
      <t xml:space="preserve"> Michel Kurtz 2024</t>
    </r>
  </si>
  <si>
    <t xml:space="preserve">VDF PINOT BLANC Michel Kurtz 2023 &amp;24</t>
  </si>
  <si>
    <t xml:space="preserve">VDF PINOT NOIR Michel Kurtz 2024</t>
  </si>
  <si>
    <r>
      <rPr>
        <sz val="11"/>
        <rFont val="Raleway"/>
        <family val="2"/>
        <charset val="1"/>
      </rPr>
      <t xml:space="preserve">AOP ALSACE RIESLING </t>
    </r>
    <r>
      <rPr>
        <i val="true"/>
        <sz val="11"/>
        <rFont val="Raleway"/>
        <family val="2"/>
        <charset val="1"/>
      </rPr>
      <t xml:space="preserve">Cuvée Anne</t>
    </r>
    <r>
      <rPr>
        <sz val="11"/>
        <rFont val="Raleway"/>
        <family val="2"/>
        <charset val="1"/>
      </rPr>
      <t xml:space="preserve"> Michel Kurtz 2024</t>
    </r>
  </si>
  <si>
    <r>
      <rPr>
        <sz val="11"/>
        <rFont val="Raleway"/>
        <family val="2"/>
        <charset val="1"/>
      </rPr>
      <t xml:space="preserve">AOP ALSACE GEWURZTRAMINER </t>
    </r>
    <r>
      <rPr>
        <i val="true"/>
        <sz val="11"/>
        <rFont val="Raleway"/>
        <family val="2"/>
        <charset val="1"/>
      </rPr>
      <t xml:space="preserve">Cuvée Isabelle</t>
    </r>
    <r>
      <rPr>
        <sz val="11"/>
        <rFont val="Raleway"/>
        <family val="2"/>
        <charset val="1"/>
      </rPr>
      <t xml:space="preserve"> Michel Kurtz 2024 &amp;25</t>
    </r>
  </si>
  <si>
    <r>
      <rPr>
        <sz val="11"/>
        <rFont val="Raleway"/>
        <family val="2"/>
        <charset val="1"/>
      </rPr>
      <t xml:space="preserve">AOP ALSACE RIESLING GRAND CRU </t>
    </r>
    <r>
      <rPr>
        <i val="true"/>
        <sz val="11"/>
        <rFont val="Raleway"/>
        <family val="2"/>
        <charset val="1"/>
      </rPr>
      <t xml:space="preserve">Altenberg de Bergheim</t>
    </r>
    <r>
      <rPr>
        <sz val="11"/>
        <rFont val="Raleway"/>
        <family val="2"/>
        <charset val="1"/>
      </rPr>
      <t xml:space="preserve"> Michel Kurtz 2022</t>
    </r>
  </si>
  <si>
    <r>
      <rPr>
        <sz val="11"/>
        <rFont val="Raleway"/>
        <family val="2"/>
        <charset val="1"/>
      </rPr>
      <t xml:space="preserve">AOP ALSACE GEWURZTRAMINER GRAND CRU </t>
    </r>
    <r>
      <rPr>
        <i val="true"/>
        <sz val="11"/>
        <rFont val="Raleway"/>
        <family val="2"/>
        <charset val="1"/>
      </rPr>
      <t xml:space="preserve">Ollwiller</t>
    </r>
    <r>
      <rPr>
        <sz val="11"/>
        <rFont val="Raleway"/>
        <family val="2"/>
        <charset val="1"/>
      </rPr>
      <t xml:space="preserve"> Michel Kurtz 2023</t>
    </r>
  </si>
  <si>
    <r>
      <rPr>
        <sz val="11"/>
        <rFont val="Raleway"/>
        <family val="2"/>
        <charset val="1"/>
      </rPr>
      <t xml:space="preserve">AOP ALSACE GEWURZTRAMINER </t>
    </r>
    <r>
      <rPr>
        <i val="true"/>
        <sz val="11"/>
        <rFont val="Raleway"/>
        <family val="2"/>
        <charset val="1"/>
      </rPr>
      <t xml:space="preserve">Vendanges Tardives</t>
    </r>
    <r>
      <rPr>
        <sz val="11"/>
        <rFont val="Raleway"/>
        <family val="2"/>
        <charset val="1"/>
      </rPr>
      <t xml:space="preserve"> Michel Kurtz 2023 50CL</t>
    </r>
  </si>
  <si>
    <t xml:space="preserve">6x0.5 l</t>
  </si>
  <si>
    <r>
      <rPr>
        <sz val="11"/>
        <rFont val="Raleway"/>
        <family val="2"/>
        <charset val="1"/>
      </rPr>
      <t xml:space="preserve">AOP ALSACE PINOT GRIS </t>
    </r>
    <r>
      <rPr>
        <i val="true"/>
        <sz val="11"/>
        <rFont val="Raleway"/>
        <family val="2"/>
        <charset val="1"/>
      </rPr>
      <t xml:space="preserve">Cuvée Caroline</t>
    </r>
    <r>
      <rPr>
        <sz val="11"/>
        <rFont val="Raleway"/>
        <family val="2"/>
        <charset val="1"/>
      </rPr>
      <t xml:space="preserve"> Michel Kurtz 2024 &amp;25</t>
    </r>
  </si>
  <si>
    <t xml:space="preserve">Obershain &amp; Stephan Mülher</t>
  </si>
  <si>
    <t xml:space="preserve">AOP CRÉMANT D'ALSACE Brut Obershain</t>
  </si>
  <si>
    <t xml:space="preserve">AOP ALSACE GEWURZTRAMINER Obershain 2025</t>
  </si>
  <si>
    <t xml:space="preserve">VDA SYLVANER Stephan Mülher 2023 &amp;25</t>
  </si>
  <si>
    <t xml:space="preserve">VDA RIESLING Stephan Mülher 2024 &amp;25</t>
  </si>
  <si>
    <t xml:space="preserve">VDA GEWURZTRAMINER Stephan Mülher 2024 &amp;25</t>
  </si>
  <si>
    <t xml:space="preserve">Effervescents &amp; Champagnes</t>
  </si>
  <si>
    <t xml:space="preserve">Vin Mousseux REINE DES LYS Rosé Doux Maison Colin Seguin</t>
  </si>
  <si>
    <t xml:space="preserve">DOC PROSECCO Extra Dry Terre Nardin</t>
  </si>
  <si>
    <t xml:space="preserve">SPRITZ LIMONCELLO 5° Les Potions de Lison</t>
  </si>
  <si>
    <t xml:space="preserve">SPRITZ ORIGINAL ORANGE 12° Les Potions de Lison</t>
  </si>
  <si>
    <t xml:space="preserve">AOP CHAMPAGNE Brut Suprême Charles Simon</t>
  </si>
  <si>
    <t xml:space="preserve">AOP CHAMPAGNE Brut Rosé Charles Simon</t>
  </si>
  <si>
    <t xml:space="preserve">AOP CHAMPAGNE Blanc de Blancs Charles Simon</t>
  </si>
  <si>
    <t xml:space="preserve">Coffrets Vin</t>
  </si>
  <si>
    <t xml:space="preserve">COFFRET 3 BOUTEILLES Rouges de caractères</t>
  </si>
  <si>
    <t xml:space="preserve">COFFRET 3 BOUTEILLES Gatsby</t>
  </si>
  <si>
    <t xml:space="preserve">COFFRET 6 BOUTEILLES La valeur sûre</t>
  </si>
  <si>
    <t xml:space="preserve">COFFRET 3 BOUTEILLES Le Rhodanien</t>
  </si>
  <si>
    <t xml:space="preserve">LES BIERES</t>
  </si>
  <si>
    <t xml:space="preserve">Offres 12=36</t>
  </si>
  <si>
    <t xml:space="preserve">FLUIDE GLACIAL BLONDE 6%</t>
  </si>
  <si>
    <t xml:space="preserve">Blonde</t>
  </si>
  <si>
    <t xml:space="preserve">36 x0.33 l</t>
  </si>
  <si>
    <t xml:space="preserve">LA FLUIDE TRIPLE 8%</t>
  </si>
  <si>
    <t xml:space="preserve">Triple</t>
  </si>
  <si>
    <t xml:space="preserve">LA FLUIDE IPA 6.7%</t>
  </si>
  <si>
    <t xml:space="preserve">IPA</t>
  </si>
  <si>
    <t xml:space="preserve">LES RUGBYMEN BLONDE 7%</t>
  </si>
  <si>
    <t xml:space="preserve">LES RUGBYMEN IPA 6%</t>
  </si>
  <si>
    <t xml:space="preserve">LES RUGBYMEN TRIPLE 8.5%</t>
  </si>
  <si>
    <t xml:space="preserve">Offre 6=18</t>
  </si>
  <si>
    <t xml:space="preserve">LA M.U CERISE 5%</t>
  </si>
  <si>
    <t xml:space="preserve">Aromatisée</t>
  </si>
  <si>
    <t xml:space="preserve">18 x0.75 l</t>
  </si>
  <si>
    <t xml:space="preserve">TOURNER AUTOUR DU POULPE 5.5%</t>
  </si>
  <si>
    <t xml:space="preserve">MOUETTE COMME UNE CARPE 5.8%</t>
  </si>
  <si>
    <t xml:space="preserve">Offre pour 24 bouteilles</t>
  </si>
  <si>
    <t xml:space="preserve">ARDWEN CERISE 4.5%</t>
  </si>
  <si>
    <t xml:space="preserve">24 x0.33 l</t>
  </si>
  <si>
    <t xml:space="preserve">Offres pour 12 bouteilles ou Canettes</t>
  </si>
  <si>
    <t xml:space="preserve">LA BÊTE BLONDE 8% 75CL</t>
  </si>
  <si>
    <t xml:space="preserve">12 x0.75 l</t>
  </si>
  <si>
    <t xml:space="preserve">LA BÊTE BLONDE 8%  Canette 50CL</t>
  </si>
  <si>
    <t xml:space="preserve">12 x0.5 l</t>
  </si>
  <si>
    <t xml:space="preserve">Offre 20+20</t>
  </si>
  <si>
    <t xml:space="preserve">ANOSTEKÉ BLONDE 8%</t>
  </si>
  <si>
    <t xml:space="preserve">40 x0.33 l</t>
  </si>
  <si>
    <t xml:space="preserve">TIRE-AU-FLANDRE FRENCH IPA 5%</t>
  </si>
  <si>
    <t xml:space="preserve">Offres 12+12</t>
  </si>
  <si>
    <t xml:space="preserve">LA BÊTE BLONDE 8%</t>
  </si>
  <si>
    <t xml:space="preserve">LE MINERAI BLONDE 7%</t>
  </si>
  <si>
    <t xml:space="preserve">L'INTEMPESTIVE BLONDE 5.5%</t>
  </si>
  <si>
    <t xml:space="preserve">L'INTEMPESTIVE TRIPLE FRUITS ROUGES 7.5%</t>
  </si>
  <si>
    <t xml:space="preserve">PAIX DIEU TRIPLE 10%</t>
  </si>
  <si>
    <t xml:space="preserve">CHARLES ROY 350 TRIPLE 8%</t>
  </si>
  <si>
    <t xml:space="preserve">MÉLUSINE HELLFEST IPA 6.66%</t>
  </si>
  <si>
    <t xml:space="preserve">BLONDE DE PRINTEMPS LA FORGE 6% Brasserie du Passeur</t>
  </si>
  <si>
    <t xml:space="preserve">ABBAYE DU MONT-DIEU QUADRUPLE 10%</t>
  </si>
  <si>
    <t xml:space="preserve">Quadruple</t>
  </si>
  <si>
    <t xml:space="preserve">BURGANESH IPA 5.7%</t>
  </si>
  <si>
    <t xml:space="preserve">BURGANESH BLANCHE 4.1%</t>
  </si>
  <si>
    <t xml:space="preserve">Blanche</t>
  </si>
  <si>
    <t xml:space="preserve">PIETRA AMBRÉE 6%</t>
  </si>
  <si>
    <t xml:space="preserve">Ambrée</t>
  </si>
  <si>
    <t xml:space="preserve">IPA LE GRISOU 6%</t>
  </si>
  <si>
    <t xml:space="preserve">LA M.U FRAMBOISE 5%</t>
  </si>
  <si>
    <t xml:space="preserve">LA M.U PÊCHE 5%</t>
  </si>
  <si>
    <t xml:space="preserve">L'UNION FAIT LE MORSE AMBRÉE 6.5%</t>
  </si>
  <si>
    <t xml:space="preserve">TOURNER AUTOUR DU POULPE BLONDE 5.5%</t>
  </si>
  <si>
    <t xml:space="preserve">LES BRASSEURS SAVOYARDS MYRTILLE 5% BIO</t>
  </si>
  <si>
    <t xml:space="preserve">CharlesRoy</t>
  </si>
  <si>
    <t xml:space="preserve">CHARLES ROY ZEBRÉE BLONDE 5%</t>
  </si>
  <si>
    <t xml:space="preserve">12x0.33 l</t>
  </si>
  <si>
    <t xml:space="preserve">CHARLES ROY IPA 6%</t>
  </si>
  <si>
    <t xml:space="preserve">CHARLES ROY BANCLOQUE AMBRÉE 6.2%</t>
  </si>
  <si>
    <t xml:space="preserve">Anosteké &amp; Mélusine</t>
  </si>
  <si>
    <t xml:space="preserve">ANOSTEKÉ IPA 6%</t>
  </si>
  <si>
    <t xml:space="preserve">20x0.33 l</t>
  </si>
  <si>
    <t xml:space="preserve">ANOSTEKÉ SAISON BLONDE 6%</t>
  </si>
  <si>
    <t xml:space="preserve">BRACINE TRIPLE 9%</t>
  </si>
  <si>
    <t xml:space="preserve">MÉLUSINE GOLDEN ALE BLONDE 6.5%</t>
  </si>
  <si>
    <t xml:space="preserve">MÉLUSINE BLANCHE ÉCUME 5%</t>
  </si>
  <si>
    <t xml:space="preserve">MÉLUSINE PUY D'ENFER TRIPLE 8.5%</t>
  </si>
  <si>
    <t xml:space="preserve">Ardwen, Pietra &amp; La Poule qui M.Ute</t>
  </si>
  <si>
    <t xml:space="preserve">ARDWEN BLONDE 5.6%</t>
  </si>
  <si>
    <t xml:space="preserve">24x0.33 l</t>
  </si>
  <si>
    <t xml:space="preserve">ARDWEN HOPS'CURE TRIPLE 8%</t>
  </si>
  <si>
    <t xml:space="preserve">ARDWEN FRUITS DES BOIS TRIPLE 8%</t>
  </si>
  <si>
    <t xml:space="preserve">PIETRA LIMONCELLA 5%</t>
  </si>
  <si>
    <t xml:space="preserve">MOUETTE COMME UNE CARPE IPA 5.8%</t>
  </si>
  <si>
    <t xml:space="preserve">LE HOMARD A BOUT TRIPLE 8.5%</t>
  </si>
  <si>
    <t xml:space="preserve">Les Brasseurs Savoyards</t>
  </si>
  <si>
    <t xml:space="preserve">LES BRASSEURS SAVOYARDS BLONDE 5% BIO</t>
  </si>
  <si>
    <t xml:space="preserve">LES BRASSEURS SAVOYARDS AMBRÉE 7% BIO</t>
  </si>
  <si>
    <t xml:space="preserve">SPIRITUEUX &amp; SOFTS</t>
  </si>
  <si>
    <t xml:space="preserve">Offre pour 6 Bouteilles</t>
  </si>
  <si>
    <t xml:space="preserve">LOCURA RHUM Orange, Citron &amp; caramel Spiced Rum 35°</t>
  </si>
  <si>
    <t xml:space="preserve">Spiced Rum</t>
  </si>
  <si>
    <t xml:space="preserve">6 x0.7 l</t>
  </si>
  <si>
    <t xml:space="preserve">MISTER S WHISKY Blend 40°</t>
  </si>
  <si>
    <t xml:space="preserve">Whisky</t>
  </si>
  <si>
    <t xml:space="preserve">Offre pour 24 Bouteilles</t>
  </si>
  <si>
    <t xml:space="preserve">TONIC Franklin &amp; Sons YUZU</t>
  </si>
  <si>
    <t xml:space="preserve">Soft</t>
  </si>
  <si>
    <t xml:space="preserve">24 x0.2 l</t>
  </si>
  <si>
    <t xml:space="preserve">ICE TEA PÊCHE PÉTILLANT Les Sisters</t>
  </si>
  <si>
    <t xml:space="preserve">SPIRITUEUX</t>
  </si>
  <si>
    <t xml:space="preserve">LOCURA Coco Gingembre 30°</t>
  </si>
  <si>
    <t xml:space="preserve">1x0.7 l</t>
  </si>
  <si>
    <t xml:space="preserve">LOCURA Vanille de Madagascar 30°</t>
  </si>
  <si>
    <t xml:space="preserve">MISTER.S WHISKY Blend 5 ans 40°</t>
  </si>
  <si>
    <t xml:space="preserve">RHUM LE CUIRASSÉ 3 ans 41°</t>
  </si>
  <si>
    <t xml:space="preserve">Rhum</t>
  </si>
  <si>
    <t xml:space="preserve">ÉPUR ORIGINE Single malt 3 ans d'âge 43°</t>
  </si>
  <si>
    <t xml:space="preserve">ÉPUR N°1 Single malt 5 ans d'âge 42°</t>
  </si>
  <si>
    <t xml:space="preserve">ÉPUR N°3 Single malt 11 ans d'âge 46°</t>
  </si>
  <si>
    <t xml:space="preserve">PREMIX MOJITO 16° Les Potions de Lison</t>
  </si>
  <si>
    <t xml:space="preserve">3x0.7 l</t>
  </si>
  <si>
    <t xml:space="preserve">VERVEINE DU VELAY VERTE 55° Pagès</t>
  </si>
  <si>
    <t xml:space="preserve">Liqueur</t>
  </si>
  <si>
    <t xml:space="preserve">SOFTS</t>
  </si>
  <si>
    <t xml:space="preserve">TONIC Franklin &amp; Sons INDIAN TONIC</t>
  </si>
  <si>
    <t xml:space="preserve">24x0.2 l</t>
  </si>
  <si>
    <t xml:space="preserve">TONIC Franklin &amp; Sons ROMARIN et OLIVE NOIRE</t>
  </si>
  <si>
    <t xml:space="preserve">ICE TEA AGRUMES PÉTILLANT Les Sisters</t>
  </si>
  <si>
    <t xml:space="preserve">ICE TEA FRUITS ROUGES PÉTILLANT Les Sisters</t>
  </si>
  <si>
    <t xml:space="preserve">Total</t>
  </si>
  <si>
    <t xml:space="preserve">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 Pour plus d’informations, consultez nos CGV sur www.vente-directe-dv.com</t>
  </si>
  <si>
    <t xml:space="preserve">DOMAINES et VILLAGES, SAS au capital de 58 180 € - RCS Dijon 900 627 852 - 4, Route de Dijon - 21700 Nuits-Saint-Georges</t>
  </si>
  <si>
    <t xml:space="preserve">www.vente-directe-dv.com</t>
  </si>
  <si>
    <t xml:space="preserve">Service client : 0805 037 730 (numéro vert) Disponible du lundi au vendredi de 8h30 à 12h30 et de 13h30 à 17h30.</t>
  </si>
  <si>
    <t xml:space="preserve">www.domaines-villages.com</t>
  </si>
</sst>
</file>

<file path=xl/styles.xml><?xml version="1.0" encoding="utf-8"?>
<styleSheet xmlns="http://schemas.openxmlformats.org/spreadsheetml/2006/main">
  <numFmts count="3">
    <numFmt numFmtId="164" formatCode="General"/>
    <numFmt numFmtId="165" formatCode="#,##0.00&quot; €&quot;"/>
    <numFmt numFmtId="166" formatCode="#,##0.00_-[$€]"/>
  </numFmts>
  <fonts count="25">
    <font>
      <sz val="11"/>
      <color rgb="FF000000"/>
      <name val="Calibri"/>
      <family val="0"/>
      <charset val="1"/>
    </font>
    <font>
      <sz val="10"/>
      <name val="Arial"/>
      <family val="0"/>
    </font>
    <font>
      <sz val="10"/>
      <name val="Arial"/>
      <family val="0"/>
    </font>
    <font>
      <sz val="10"/>
      <name val="Arial"/>
      <family val="0"/>
    </font>
    <font>
      <sz val="11"/>
      <name val="Raleway"/>
      <family val="2"/>
      <charset val="1"/>
    </font>
    <font>
      <b val="true"/>
      <sz val="15"/>
      <color theme="9" tint="0.3999"/>
      <name val="Raleway"/>
      <family val="2"/>
      <charset val="1"/>
    </font>
    <font>
      <b val="true"/>
      <i val="true"/>
      <sz val="14"/>
      <color theme="9" tint="0.3999"/>
      <name val="Raleway"/>
      <family val="2"/>
      <charset val="1"/>
    </font>
    <font>
      <i val="true"/>
      <sz val="10"/>
      <name val="Raleway"/>
      <family val="2"/>
      <charset val="1"/>
    </font>
    <font>
      <i val="true"/>
      <sz val="9"/>
      <name val="Raleway"/>
      <family val="2"/>
      <charset val="1"/>
    </font>
    <font>
      <i val="true"/>
      <sz val="8"/>
      <name val="Raleway"/>
      <family val="2"/>
      <charset val="1"/>
    </font>
    <font>
      <b val="true"/>
      <sz val="10"/>
      <color theme="0"/>
      <name val="Raleway"/>
      <family val="2"/>
      <charset val="1"/>
    </font>
    <font>
      <b val="true"/>
      <sz val="15"/>
      <color theme="0"/>
      <name val="Raleway"/>
      <family val="2"/>
      <charset val="1"/>
    </font>
    <font>
      <b val="true"/>
      <sz val="11"/>
      <color theme="0"/>
      <name val="Raleway"/>
      <family val="2"/>
      <charset val="1"/>
    </font>
    <font>
      <b val="true"/>
      <sz val="11"/>
      <color theme="1" tint="0.0499"/>
      <name val="Raleway"/>
      <family val="2"/>
      <charset val="1"/>
    </font>
    <font>
      <b val="true"/>
      <sz val="10"/>
      <color theme="1" tint="0.0499"/>
      <name val="Raleway"/>
      <family val="2"/>
      <charset val="1"/>
    </font>
    <font>
      <sz val="12"/>
      <color theme="0"/>
      <name val="Raleway"/>
      <family val="2"/>
      <charset val="1"/>
    </font>
    <font>
      <strike val="true"/>
      <sz val="11"/>
      <name val="Raleway"/>
      <family val="2"/>
      <charset val="1"/>
    </font>
    <font>
      <i val="true"/>
      <sz val="11"/>
      <name val="Raleway"/>
      <family val="2"/>
      <charset val="1"/>
    </font>
    <font>
      <sz val="10"/>
      <name val="Raleway"/>
      <family val="2"/>
      <charset val="1"/>
    </font>
    <font>
      <b val="true"/>
      <i val="true"/>
      <sz val="11"/>
      <name val="Raleway"/>
      <family val="2"/>
      <charset val="1"/>
    </font>
    <font>
      <b val="true"/>
      <strike val="true"/>
      <sz val="11"/>
      <color theme="0"/>
      <name val="Raleway"/>
      <family val="2"/>
      <charset val="1"/>
    </font>
    <font>
      <sz val="10"/>
      <color theme="0"/>
      <name val="Raleway"/>
      <family val="2"/>
      <charset val="1"/>
    </font>
    <font>
      <sz val="8"/>
      <color theme="0"/>
      <name val="Raleway"/>
      <family val="2"/>
      <charset val="1"/>
    </font>
    <font>
      <u val="single"/>
      <sz val="10"/>
      <color theme="0"/>
      <name val="Raleway"/>
      <family val="2"/>
      <charset val="1"/>
    </font>
    <font>
      <u val="single"/>
      <sz val="11"/>
      <color theme="10"/>
      <name val="Calibri"/>
      <family val="2"/>
      <charset val="1"/>
    </font>
  </fonts>
  <fills count="19">
    <fill>
      <patternFill patternType="none"/>
    </fill>
    <fill>
      <patternFill patternType="gray125"/>
    </fill>
    <fill>
      <patternFill patternType="solid">
        <fgColor theme="4" tint="-0.25"/>
        <bgColor rgb="FFFE6237"/>
      </patternFill>
    </fill>
    <fill>
      <patternFill patternType="solid">
        <fgColor rgb="FF002060"/>
        <bgColor rgb="FF003D52"/>
      </patternFill>
    </fill>
    <fill>
      <patternFill patternType="solid">
        <fgColor rgb="FF2A6099"/>
        <bgColor rgb="FF5A5587"/>
      </patternFill>
    </fill>
    <fill>
      <patternFill patternType="solid">
        <fgColor rgb="FFFFC000"/>
        <bgColor rgb="FFFFBD47"/>
      </patternFill>
    </fill>
    <fill>
      <patternFill patternType="solid">
        <fgColor theme="5" tint="0.7999"/>
        <bgColor rgb="FFFFEAE4"/>
      </patternFill>
    </fill>
    <fill>
      <patternFill patternType="solid">
        <fgColor theme="4" tint="0.7999"/>
        <bgColor rgb="FFFFF2DA"/>
      </patternFill>
    </fill>
    <fill>
      <patternFill patternType="solid">
        <fgColor theme="6"/>
        <bgColor rgb="FF7D9D3B"/>
      </patternFill>
    </fill>
    <fill>
      <patternFill patternType="solid">
        <fgColor theme="5"/>
        <bgColor rgb="FFFFC000"/>
      </patternFill>
    </fill>
    <fill>
      <patternFill patternType="solid">
        <fgColor theme="7"/>
        <bgColor rgb="FFA49CCC"/>
      </patternFill>
    </fill>
    <fill>
      <patternFill patternType="solid">
        <fgColor theme="7" tint="0.7999"/>
        <bgColor rgb="FFECF3DF"/>
      </patternFill>
    </fill>
    <fill>
      <patternFill patternType="solid">
        <fgColor theme="6" tint="-0.25"/>
        <bgColor rgb="FF808080"/>
      </patternFill>
    </fill>
    <fill>
      <patternFill patternType="solid">
        <fgColor theme="5" tint="-0.25"/>
        <bgColor rgb="FFFFC000"/>
      </patternFill>
    </fill>
    <fill>
      <patternFill patternType="solid">
        <fgColor theme="6" tint="0.7999"/>
        <bgColor rgb="FFF1F0F7"/>
      </patternFill>
    </fill>
    <fill>
      <patternFill patternType="solid">
        <fgColor theme="8"/>
        <bgColor rgb="FFFD4C1D"/>
      </patternFill>
    </fill>
    <fill>
      <patternFill patternType="solid">
        <fgColor theme="4"/>
        <bgColor rgb="FFFFBD47"/>
      </patternFill>
    </fill>
    <fill>
      <patternFill patternType="solid">
        <fgColor theme="8" tint="0.7999"/>
        <bgColor rgb="FFFFEAE4"/>
      </patternFill>
    </fill>
    <fill>
      <patternFill patternType="solid">
        <fgColor theme="9" tint="0.3999"/>
        <bgColor rgb="FF969696"/>
      </patternFill>
    </fill>
  </fills>
  <borders count="7">
    <border diagonalUp="false" diagonalDown="false">
      <left/>
      <right/>
      <top/>
      <bottom/>
      <diagonal/>
    </border>
    <border diagonalUp="false" diagonalDown="false">
      <left style="medium"/>
      <right/>
      <top style="thin">
        <color rgb="FF5A5587"/>
      </top>
      <bottom/>
      <diagonal/>
    </border>
    <border diagonalUp="false" diagonalDown="false">
      <left style="thin">
        <color rgb="FF002060"/>
      </left>
      <right style="thin">
        <color rgb="FF002060"/>
      </right>
      <top style="thin">
        <color rgb="FF002060"/>
      </top>
      <bottom style="thin">
        <color rgb="FF002060"/>
      </bottom>
      <diagonal/>
    </border>
    <border diagonalUp="false" diagonalDown="false">
      <left style="medium"/>
      <right style="thin">
        <color rgb="FF003D52"/>
      </right>
      <top style="thin">
        <color rgb="FF002060"/>
      </top>
      <bottom style="thin">
        <color rgb="FF002060"/>
      </bottom>
      <diagonal/>
    </border>
    <border diagonalUp="false" diagonalDown="false">
      <left style="thin">
        <color rgb="FF003D52"/>
      </left>
      <right style="thin"/>
      <top style="thin">
        <color rgb="FF002060"/>
      </top>
      <bottom style="thin">
        <color rgb="FF002060"/>
      </bottom>
      <diagonal/>
    </border>
    <border diagonalUp="false" diagonalDown="false">
      <left style="thin"/>
      <right/>
      <top/>
      <bottom/>
      <diagonal/>
    </border>
    <border diagonalUp="false" diagonalDown="false">
      <left style="thin">
        <color theme="0"/>
      </left>
      <right style="thin">
        <color theme="0"/>
      </right>
      <top style="thin">
        <color theme="0"/>
      </top>
      <bottom style="thin">
        <color theme="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4" fillId="0" borderId="0" applyFont="true" applyBorder="false" applyAlignment="true" applyProtection="false">
      <alignment horizontal="general" vertical="bottom" textRotation="0" wrapText="false" indent="0" shrinkToFit="false"/>
    </xf>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10" fillId="2" borderId="2" xfId="0" applyFont="true" applyBorder="true" applyAlignment="true" applyProtection="true">
      <alignment horizontal="center" vertical="center" textRotation="0" wrapText="false" indent="0" shrinkToFit="false"/>
      <protection locked="false" hidden="false"/>
    </xf>
    <xf numFmtId="164" fontId="12" fillId="3" borderId="3" xfId="0" applyFont="true" applyBorder="true" applyAlignment="true" applyProtection="true">
      <alignment horizontal="center" vertical="center" textRotation="0" wrapText="false" indent="0" shrinkToFit="false"/>
      <protection locked="false" hidden="false"/>
    </xf>
    <xf numFmtId="164" fontId="12" fillId="3" borderId="4" xfId="0" applyFont="true" applyBorder="true" applyAlignment="true" applyProtection="true">
      <alignment horizontal="left" vertical="center" textRotation="0" wrapText="fals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3" fillId="0" borderId="2" xfId="0" applyFont="true" applyBorder="true" applyAlignment="true" applyProtection="true">
      <alignment horizontal="center" vertical="center" textRotation="0" wrapText="false" indent="0" shrinkToFit="false"/>
      <protection locked="false" hidden="false"/>
    </xf>
    <xf numFmtId="164" fontId="14" fillId="0" borderId="2" xfId="0" applyFont="true" applyBorder="true" applyAlignment="true" applyProtection="true">
      <alignment horizontal="center" vertical="center" textRotation="0" wrapText="false" indent="0" shrinkToFit="false"/>
      <protection locked="false" hidden="false"/>
    </xf>
    <xf numFmtId="164" fontId="15" fillId="4" borderId="0" xfId="0" applyFont="true" applyBorder="true" applyAlignment="true" applyProtection="true">
      <alignment horizontal="left" vertical="center" textRotation="0" wrapText="false" indent="0" shrinkToFit="false"/>
      <protection locked="false" hidden="false"/>
    </xf>
    <xf numFmtId="164" fontId="12" fillId="0" borderId="0" xfId="0" applyFont="true" applyBorder="fals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true">
      <alignment horizontal="left" vertical="center" textRotation="0" wrapText="false" indent="0" shrinkToFit="false"/>
      <protection locked="false" hidden="false"/>
    </xf>
    <xf numFmtId="165" fontId="12" fillId="0" borderId="0" xfId="0" applyFont="true" applyBorder="false" applyAlignment="true" applyProtection="true">
      <alignment horizontal="center" vertical="center" textRotation="0" wrapText="false" indent="0" shrinkToFit="false"/>
      <protection locked="false" hidden="false"/>
    </xf>
    <xf numFmtId="164" fontId="12" fillId="2" borderId="6" xfId="0" applyFont="true" applyBorder="true" applyAlignment="true" applyProtection="true">
      <alignment horizontal="center" vertical="center" textRotation="0" wrapText="false" indent="0" shrinkToFit="false"/>
      <protection locked="true" hidden="false"/>
    </xf>
    <xf numFmtId="166" fontId="12" fillId="2" borderId="6" xfId="0" applyFont="true" applyBorder="true" applyAlignment="true" applyProtection="true">
      <alignment horizontal="center" vertical="center" textRotation="0" wrapText="false" indent="0" shrinkToFit="false"/>
      <protection locked="true" hidden="false"/>
    </xf>
    <xf numFmtId="164" fontId="4" fillId="5" borderId="0" xfId="0" applyFont="true" applyBorder="false" applyAlignment="true" applyProtection="true">
      <alignment horizontal="center" vertical="center" textRotation="0" wrapText="false" indent="0" shrinkToFit="false"/>
      <protection locked="true" hidden="false"/>
    </xf>
    <xf numFmtId="164" fontId="12" fillId="5" borderId="0" xfId="0" applyFont="true" applyBorder="false" applyAlignment="true" applyProtection="true">
      <alignment horizontal="left" vertical="center" textRotation="0" wrapText="false" indent="0" shrinkToFit="false"/>
      <protection locked="true" hidden="false"/>
    </xf>
    <xf numFmtId="166" fontId="4" fillId="5" borderId="0" xfId="0" applyFont="true" applyBorder="false" applyAlignment="true" applyProtection="true">
      <alignment horizontal="center" vertical="center" textRotation="0" wrapText="false" indent="0" shrinkToFit="false"/>
      <protection locked="true" hidden="false"/>
    </xf>
    <xf numFmtId="165" fontId="4" fillId="5" borderId="0" xfId="0" applyFont="true" applyBorder="false" applyAlignment="true" applyProtection="true">
      <alignment horizontal="center" vertical="center" textRotation="0" wrapText="false" indent="0" shrinkToFit="false"/>
      <protection locked="true" hidden="false"/>
    </xf>
    <xf numFmtId="164" fontId="4" fillId="5" borderId="0" xfId="0" applyFont="true" applyBorder="false" applyAlignment="true" applyProtection="true">
      <alignment horizontal="center" vertical="center" textRotation="0" wrapText="false" indent="0" shrinkToFit="false"/>
      <protection locked="false" hidden="false"/>
    </xf>
    <xf numFmtId="164" fontId="4" fillId="0" borderId="0" xfId="0" applyFont="true" applyBorder="true" applyAlignment="true" applyProtection="true">
      <alignment horizontal="general" vertical="center" textRotation="0" wrapText="false" indent="0" shrinkToFit="false"/>
      <protection locked="true" hidden="false"/>
    </xf>
    <xf numFmtId="166" fontId="16" fillId="0" borderId="0" xfId="0" applyFont="true" applyBorder="false" applyAlignment="true" applyProtection="true">
      <alignment horizontal="general" vertical="center" textRotation="0" wrapText="false" indent="0" shrinkToFit="false"/>
      <protection locked="true" hidden="false"/>
    </xf>
    <xf numFmtId="166" fontId="4" fillId="0" borderId="0" xfId="0" applyFont="true" applyBorder="false" applyAlignment="true" applyProtection="true">
      <alignment horizontal="general" vertical="center" textRotation="0" wrapText="false" indent="0" shrinkToFit="false"/>
      <protection locked="true" hidden="false"/>
    </xf>
    <xf numFmtId="166" fontId="4"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false" hidden="false"/>
    </xf>
    <xf numFmtId="164" fontId="4" fillId="6" borderId="0" xfId="0" applyFont="true" applyBorder="true" applyAlignment="true" applyProtection="true">
      <alignment horizontal="general" vertical="center" textRotation="0" wrapText="false" indent="0" shrinkToFit="false"/>
      <protection locked="true" hidden="false"/>
    </xf>
    <xf numFmtId="164" fontId="4" fillId="6" borderId="0" xfId="0" applyFont="true" applyBorder="false" applyAlignment="true" applyProtection="true">
      <alignment horizontal="general" vertical="center" textRotation="0" wrapText="false" indent="0" shrinkToFit="false"/>
      <protection locked="true" hidden="false"/>
    </xf>
    <xf numFmtId="164" fontId="4" fillId="6" borderId="0" xfId="0" applyFont="true" applyBorder="false" applyAlignment="true" applyProtection="true">
      <alignment horizontal="center" vertical="center" textRotation="0" wrapText="false" indent="0" shrinkToFit="false"/>
      <protection locked="true" hidden="false"/>
    </xf>
    <xf numFmtId="166" fontId="16" fillId="6" borderId="0" xfId="0" applyFont="true" applyBorder="false" applyAlignment="true" applyProtection="true">
      <alignment horizontal="general" vertical="center" textRotation="0" wrapText="false" indent="0" shrinkToFit="false"/>
      <protection locked="true" hidden="false"/>
    </xf>
    <xf numFmtId="166" fontId="4" fillId="6" borderId="0" xfId="0" applyFont="true" applyBorder="false" applyAlignment="true" applyProtection="true">
      <alignment horizontal="general" vertical="center" textRotation="0" wrapText="false" indent="0" shrinkToFit="false"/>
      <protection locked="true" hidden="false"/>
    </xf>
    <xf numFmtId="166" fontId="4" fillId="6" borderId="0" xfId="0" applyFont="true" applyBorder="true" applyAlignment="true" applyProtection="true">
      <alignment horizontal="general" vertical="center" textRotation="0" wrapText="false" indent="0" shrinkToFit="false"/>
      <protection locked="true" hidden="false"/>
    </xf>
    <xf numFmtId="164" fontId="4" fillId="6" borderId="0"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false" hidden="false"/>
    </xf>
    <xf numFmtId="164" fontId="4" fillId="7" borderId="0" xfId="0" applyFont="true" applyBorder="false" applyAlignment="true" applyProtection="true">
      <alignment horizontal="general" vertical="center" textRotation="0" wrapText="false" indent="0" shrinkToFit="false"/>
      <protection locked="true" hidden="false"/>
    </xf>
    <xf numFmtId="164" fontId="4" fillId="6" borderId="0" xfId="0" applyFont="true" applyBorder="false" applyAlignment="true" applyProtection="true">
      <alignment horizontal="general" vertical="center" textRotation="0" wrapText="false" indent="0" shrinkToFit="false"/>
      <protection locked="false" hidden="false"/>
    </xf>
    <xf numFmtId="164" fontId="4" fillId="8" borderId="0" xfId="0" applyFont="true" applyBorder="false" applyAlignment="true" applyProtection="true">
      <alignment horizontal="general" vertical="center" textRotation="0" wrapText="false" indent="0" shrinkToFit="fals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false"/>
    </xf>
    <xf numFmtId="164" fontId="10" fillId="2" borderId="0" xfId="0" applyFont="true" applyBorder="false" applyAlignment="true" applyProtection="true">
      <alignment horizontal="center" vertical="center" textRotation="0" wrapText="false" indent="0" shrinkToFit="false"/>
      <protection locked="true" hidden="false"/>
    </xf>
    <xf numFmtId="166" fontId="10" fillId="2" borderId="0" xfId="0" applyFont="true" applyBorder="false" applyAlignment="true" applyProtection="true">
      <alignment horizontal="center" vertical="center" textRotation="0" wrapText="false" indent="0" shrinkToFit="false"/>
      <protection locked="true" hidden="false"/>
    </xf>
    <xf numFmtId="164" fontId="10" fillId="2" borderId="0" xfId="0" applyFont="true" applyBorder="false" applyAlignment="true" applyProtection="true">
      <alignment horizontal="center" vertical="center" textRotation="0" wrapText="false" indent="0" shrinkToFit="false"/>
      <protection locked="false" hidden="false"/>
    </xf>
    <xf numFmtId="164" fontId="4" fillId="7" borderId="0" xfId="0" applyFont="true" applyBorder="false" applyAlignment="true" applyProtection="true">
      <alignment horizontal="center" vertical="center" textRotation="0" wrapText="false" indent="0" shrinkToFit="false"/>
      <protection locked="true" hidden="false"/>
    </xf>
    <xf numFmtId="166" fontId="16" fillId="7" borderId="0" xfId="0" applyFont="true" applyBorder="false" applyAlignment="true" applyProtection="true">
      <alignment horizontal="general" vertical="center" textRotation="0" wrapText="false" indent="0" shrinkToFit="false"/>
      <protection locked="true" hidden="false"/>
    </xf>
    <xf numFmtId="166" fontId="4" fillId="7" borderId="0" xfId="0" applyFont="true" applyBorder="false" applyAlignment="true" applyProtection="true">
      <alignment horizontal="general" vertical="center" textRotation="0" wrapText="false" indent="0" shrinkToFit="false"/>
      <protection locked="true" hidden="false"/>
    </xf>
    <xf numFmtId="164" fontId="4" fillId="7" borderId="0" xfId="0" applyFont="true" applyBorder="false" applyAlignment="true" applyProtection="true">
      <alignment horizontal="general" vertical="center" textRotation="0" wrapText="false" indent="0" shrinkToFit="false"/>
      <protection locked="false" hidden="false"/>
    </xf>
    <xf numFmtId="164" fontId="18" fillId="7" borderId="0" xfId="0" applyFont="true" applyBorder="false" applyAlignment="true" applyProtection="true">
      <alignment horizontal="general" vertical="center" textRotation="0" wrapText="false" indent="0" shrinkToFit="false"/>
      <protection locked="true" hidden="false"/>
    </xf>
    <xf numFmtId="164" fontId="4" fillId="9" borderId="0" xfId="0" applyFont="true" applyBorder="false" applyAlignment="true" applyProtection="true">
      <alignment horizontal="general" vertical="center" textRotation="0" wrapText="false" indent="0" shrinkToFit="false"/>
      <protection locked="true" hidden="false"/>
    </xf>
    <xf numFmtId="164" fontId="4" fillId="10" borderId="0" xfId="0" applyFont="true" applyBorder="false" applyAlignment="true" applyProtection="true">
      <alignment horizontal="general" vertical="center" textRotation="0" wrapText="false" indent="0" shrinkToFit="false"/>
      <protection locked="true" hidden="false"/>
    </xf>
    <xf numFmtId="164" fontId="4" fillId="11" borderId="0" xfId="0" applyFont="true" applyBorder="false" applyAlignment="true" applyProtection="true">
      <alignment horizontal="general" vertical="center" textRotation="0" wrapText="false" indent="0" shrinkToFit="false"/>
      <protection locked="true" hidden="false"/>
    </xf>
    <xf numFmtId="164" fontId="12" fillId="12" borderId="0" xfId="0" applyFont="true" applyBorder="false" applyAlignment="true" applyProtection="true">
      <alignment horizontal="general" vertical="center" textRotation="0" wrapText="false" indent="0" shrinkToFit="false"/>
      <protection locked="true" hidden="false"/>
    </xf>
    <xf numFmtId="164" fontId="10" fillId="12" borderId="0" xfId="0" applyFont="true" applyBorder="false" applyAlignment="true" applyProtection="true">
      <alignment horizontal="center" vertical="center" textRotation="0" wrapText="false" indent="0" shrinkToFit="false"/>
      <protection locked="true" hidden="false"/>
    </xf>
    <xf numFmtId="166" fontId="10" fillId="12" borderId="0" xfId="0" applyFont="true" applyBorder="false" applyAlignment="true" applyProtection="true">
      <alignment horizontal="center" vertical="center" textRotation="0" wrapText="false" indent="0" shrinkToFit="false"/>
      <protection locked="true" hidden="false"/>
    </xf>
    <xf numFmtId="164" fontId="10" fillId="12" borderId="0" xfId="0" applyFont="true" applyBorder="false" applyAlignment="true" applyProtection="true">
      <alignment horizontal="center" vertical="center" textRotation="0" wrapText="false" indent="0" shrinkToFit="false"/>
      <protection locked="false" hidden="false"/>
    </xf>
    <xf numFmtId="164" fontId="12" fillId="13" borderId="0" xfId="0" applyFont="true" applyBorder="false" applyAlignment="true" applyProtection="true">
      <alignment horizontal="general" vertical="center" textRotation="0" wrapText="false" indent="0" shrinkToFit="false"/>
      <protection locked="true" hidden="false"/>
    </xf>
    <xf numFmtId="164" fontId="10" fillId="13" borderId="0" xfId="0" applyFont="true" applyBorder="false" applyAlignment="true" applyProtection="true">
      <alignment horizontal="center" vertical="center" textRotation="0" wrapText="false" indent="0" shrinkToFit="false"/>
      <protection locked="true" hidden="false"/>
    </xf>
    <xf numFmtId="166" fontId="10" fillId="13" borderId="0" xfId="0" applyFont="true" applyBorder="false" applyAlignment="true" applyProtection="true">
      <alignment horizontal="center" vertical="center" textRotation="0" wrapText="false" indent="0" shrinkToFit="false"/>
      <protection locked="true" hidden="false"/>
    </xf>
    <xf numFmtId="164" fontId="10" fillId="13" borderId="0" xfId="0" applyFont="true" applyBorder="false" applyAlignment="true" applyProtection="true">
      <alignment horizontal="center" vertical="center" textRotation="0" wrapText="false" indent="0" shrinkToFit="false"/>
      <protection locked="false" hidden="false"/>
    </xf>
    <xf numFmtId="164" fontId="4" fillId="14" borderId="0" xfId="0" applyFont="true" applyBorder="false" applyAlignment="true" applyProtection="true">
      <alignment horizontal="general" vertical="center" textRotation="0" wrapText="false" indent="0" shrinkToFit="false"/>
      <protection locked="true" hidden="false"/>
    </xf>
    <xf numFmtId="164" fontId="4" fillId="14" borderId="0" xfId="0" applyFont="true" applyBorder="false" applyAlignment="true" applyProtection="true">
      <alignment horizontal="center" vertical="center" textRotation="0" wrapText="false" indent="0" shrinkToFit="false"/>
      <protection locked="true" hidden="false"/>
    </xf>
    <xf numFmtId="166" fontId="16" fillId="14" borderId="0" xfId="0" applyFont="true" applyBorder="false" applyAlignment="true" applyProtection="true">
      <alignment horizontal="general" vertical="center" textRotation="0" wrapText="false" indent="0" shrinkToFit="false"/>
      <protection locked="true" hidden="false"/>
    </xf>
    <xf numFmtId="166" fontId="4" fillId="14" borderId="0" xfId="0" applyFont="true" applyBorder="false" applyAlignment="true" applyProtection="true">
      <alignment horizontal="general" vertical="center" textRotation="0" wrapText="false" indent="0" shrinkToFit="false"/>
      <protection locked="true" hidden="false"/>
    </xf>
    <xf numFmtId="164" fontId="4" fillId="14" borderId="0" xfId="0" applyFont="true" applyBorder="false" applyAlignment="true" applyProtection="true">
      <alignment horizontal="general" vertical="center" textRotation="0" wrapText="false" indent="0" shrinkToFit="false"/>
      <protection locked="false" hidden="false"/>
    </xf>
    <xf numFmtId="164" fontId="4" fillId="15" borderId="0" xfId="0" applyFont="true" applyBorder="false" applyAlignment="true" applyProtection="true">
      <alignment horizontal="general" vertical="center" textRotation="0" wrapText="false" indent="0" shrinkToFit="false"/>
      <protection locked="true" hidden="false"/>
    </xf>
    <xf numFmtId="164" fontId="4" fillId="16" borderId="0" xfId="0" applyFont="true" applyBorder="false" applyAlignment="true" applyProtection="true">
      <alignment horizontal="general" vertical="center" textRotation="0" wrapText="false" indent="0" shrinkToFit="false"/>
      <protection locked="true" hidden="false"/>
    </xf>
    <xf numFmtId="164" fontId="4" fillId="17" borderId="0" xfId="0" applyFont="true" applyBorder="false" applyAlignment="true" applyProtection="true">
      <alignment horizontal="general" vertical="center" textRotation="0" wrapText="false" indent="0" shrinkToFit="false"/>
      <protection locked="true" hidden="false"/>
    </xf>
    <xf numFmtId="164" fontId="12" fillId="18" borderId="0" xfId="0" applyFont="true" applyBorder="false" applyAlignment="true" applyProtection="true">
      <alignment horizontal="general" vertical="center" textRotation="0" wrapText="false" indent="0" shrinkToFit="false"/>
      <protection locked="true" hidden="false"/>
    </xf>
    <xf numFmtId="166" fontId="20" fillId="18" borderId="0" xfId="0" applyFont="true" applyBorder="false" applyAlignment="true" applyProtection="true">
      <alignment horizontal="general" vertical="center" textRotation="0" wrapText="false" indent="0" shrinkToFit="false"/>
      <protection locked="true" hidden="false"/>
    </xf>
    <xf numFmtId="166" fontId="12" fillId="18" borderId="0" xfId="0" applyFont="true" applyBorder="false" applyAlignment="true" applyProtection="true">
      <alignment horizontal="general" vertical="center" textRotation="0" wrapText="false" indent="0" shrinkToFit="false"/>
      <protection locked="true" hidden="false"/>
    </xf>
    <xf numFmtId="164" fontId="12" fillId="18" borderId="0" xfId="0" applyFont="true" applyBorder="false" applyAlignment="true" applyProtection="true">
      <alignment horizontal="general" vertical="center" textRotation="0" wrapText="false" indent="0" shrinkToFit="false"/>
      <protection locked="fals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4" fillId="14" borderId="0" xfId="0" applyFont="true" applyBorder="true" applyAlignment="true" applyProtection="true">
      <alignment horizontal="general" vertical="center" textRotation="0" wrapText="false" indent="0" shrinkToFit="false"/>
      <protection locked="true" hidden="false"/>
    </xf>
    <xf numFmtId="166" fontId="4" fillId="14" borderId="0" xfId="0" applyFont="true" applyBorder="true" applyAlignment="true" applyProtection="true">
      <alignment horizontal="general" vertical="center" textRotation="0" wrapText="false" indent="0" shrinkToFit="false"/>
      <protection locked="true" hidden="false"/>
    </xf>
    <xf numFmtId="164" fontId="4" fillId="14" borderId="0" xfId="0" applyFont="true" applyBorder="true" applyAlignment="true" applyProtection="true">
      <alignment horizontal="general" vertical="center" textRotation="0" wrapText="false" indent="0" shrinkToFit="false"/>
      <protection locked="false" hidden="false"/>
    </xf>
    <xf numFmtId="164" fontId="4" fillId="7" borderId="0" xfId="0" applyFont="true" applyBorder="true" applyAlignment="true" applyProtection="true">
      <alignment horizontal="general" vertical="center" textRotation="0" wrapText="false" indent="0" shrinkToFit="false"/>
      <protection locked="true" hidden="false"/>
    </xf>
    <xf numFmtId="166" fontId="4" fillId="7" borderId="0" xfId="0" applyFont="true" applyBorder="true" applyAlignment="true" applyProtection="true">
      <alignment horizontal="general" vertical="center" textRotation="0" wrapText="false" indent="0" shrinkToFit="false"/>
      <protection locked="true" hidden="false"/>
    </xf>
    <xf numFmtId="164" fontId="4" fillId="7" borderId="0" xfId="0" applyFont="true" applyBorder="true" applyAlignment="true" applyProtection="true">
      <alignment horizontal="general" vertical="center" textRotation="0" wrapText="false" indent="0" shrinkToFit="false"/>
      <protection locked="false" hidden="false"/>
    </xf>
    <xf numFmtId="164" fontId="4" fillId="13" borderId="0" xfId="0" applyFont="true" applyBorder="false" applyAlignment="true" applyProtection="true">
      <alignment horizontal="general" vertical="center" textRotation="0" wrapText="false" indent="0" shrinkToFit="false"/>
      <protection locked="true" hidden="false"/>
    </xf>
    <xf numFmtId="164" fontId="4" fillId="13" borderId="0" xfId="0" applyFont="true" applyBorder="false" applyAlignment="true" applyProtection="true">
      <alignment horizontal="center" vertical="center" textRotation="0" wrapText="false" indent="0" shrinkToFit="false"/>
      <protection locked="true" hidden="false"/>
    </xf>
    <xf numFmtId="166" fontId="16" fillId="13" borderId="0" xfId="0" applyFont="true" applyBorder="false" applyAlignment="true" applyProtection="true">
      <alignment horizontal="general" vertical="center" textRotation="0" wrapText="false" indent="0" shrinkToFit="false"/>
      <protection locked="true" hidden="false"/>
    </xf>
    <xf numFmtId="166" fontId="4" fillId="13" borderId="0" xfId="0" applyFont="true" applyBorder="false" applyAlignment="true" applyProtection="true">
      <alignment horizontal="general" vertical="center" textRotation="0" wrapText="false" indent="0" shrinkToFit="false"/>
      <protection locked="true" hidden="false"/>
    </xf>
    <xf numFmtId="164" fontId="4" fillId="13" borderId="0" xfId="0" applyFont="true" applyBorder="false" applyAlignment="true" applyProtection="true">
      <alignment horizontal="general" vertical="center" textRotation="0" wrapText="false" indent="0" shrinkToFit="false"/>
      <protection locked="fals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2" fillId="15" borderId="0" xfId="0" applyFont="true" applyBorder="true" applyAlignment="true" applyProtection="true">
      <alignment horizontal="right" vertical="center" textRotation="0" wrapText="false" indent="0" shrinkToFit="false"/>
      <protection locked="true" hidden="false"/>
    </xf>
    <xf numFmtId="164" fontId="21" fillId="3" borderId="0" xfId="0" applyFont="true" applyBorder="true" applyAlignment="true" applyProtection="true">
      <alignment horizontal="left" vertical="top" textRotation="0" wrapText="true" indent="0" shrinkToFit="false"/>
      <protection locked="true" hidden="false"/>
    </xf>
    <xf numFmtId="164" fontId="22" fillId="3" borderId="0" xfId="0" applyFont="true" applyBorder="true" applyAlignment="true" applyProtection="true">
      <alignment horizontal="left" vertical="center" textRotation="0" wrapText="true" indent="0" shrinkToFit="false"/>
      <protection locked="true" hidden="false"/>
    </xf>
    <xf numFmtId="164" fontId="23" fillId="3" borderId="0" xfId="2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2060"/>
      <rgbColor rgb="FF7D9D3B"/>
      <rgbColor rgb="FF800080"/>
      <rgbColor rgb="FF008080"/>
      <rgbColor rgb="FFB9B3D8"/>
      <rgbColor rgb="FF808080"/>
      <rgbColor rgb="FFA49CCC"/>
      <rgbColor rgb="FF993366"/>
      <rgbColor rgb="FFFFF2DA"/>
      <rgbColor rgb="FFF1F0F7"/>
      <rgbColor rgb="FF660066"/>
      <rgbColor rgb="FFFE967A"/>
      <rgbColor rgb="FF2A6099"/>
      <rgbColor rgb="FFCCCCFF"/>
      <rgbColor rgb="FF000080"/>
      <rgbColor rgb="FFFF00FF"/>
      <rgbColor rgb="FFFFFF00"/>
      <rgbColor rgb="FF00FFFF"/>
      <rgbColor rgb="FF800080"/>
      <rgbColor rgb="FF800000"/>
      <rgbColor rgb="FF008080"/>
      <rgbColor rgb="FF0000FF"/>
      <rgbColor rgb="FF00CCFF"/>
      <rgbColor rgb="FFCCFFFF"/>
      <rgbColor rgb="FFECF3DF"/>
      <rgbColor rgb="FFFFEAE4"/>
      <rgbColor rgb="FF99CCFF"/>
      <rgbColor rgb="FFFFBD47"/>
      <rgbColor rgb="FFCC99FF"/>
      <rgbColor rgb="FFFFE0D7"/>
      <rgbColor rgb="FF3366FF"/>
      <rgbColor rgb="FF33CCCC"/>
      <rgbColor rgb="FFA1C25E"/>
      <rgbColor rgb="FFFFC000"/>
      <rgbColor rgb="FFF49D00"/>
      <rgbColor rgb="FFFE6237"/>
      <rgbColor rgb="FF685AAA"/>
      <rgbColor rgb="FF969696"/>
      <rgbColor rgb="FF003D52"/>
      <rgbColor rgb="FF339966"/>
      <rgbColor rgb="FF0D0D0D"/>
      <rgbColor rgb="FF333300"/>
      <rgbColor rgb="FFFD4C1D"/>
      <rgbColor rgb="FF993366"/>
      <rgbColor rgb="FF5A5587"/>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8</xdr:col>
      <xdr:colOff>812880</xdr:colOff>
      <xdr:row>13</xdr:row>
      <xdr:rowOff>16560</xdr:rowOff>
    </xdr:to>
    <xdr:pic>
      <xdr:nvPicPr>
        <xdr:cNvPr id="1" name="Image 3"/>
        <xdr:cNvPicPr/>
      </xdr:nvPicPr>
      <xdr:blipFill>
        <a:blip r:embed="rId1"/>
        <a:stretch/>
      </xdr:blipFill>
      <xdr:spPr>
        <a:xfrm>
          <a:off x="0" y="0"/>
          <a:ext cx="11705040" cy="24930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Printemps 26">
      <a:dk1>
        <a:srgbClr val="000000"/>
      </a:dk1>
      <a:lt1>
        <a:srgbClr val="ffffff"/>
      </a:lt1>
      <a:dk2>
        <a:srgbClr val="505046"/>
      </a:dk2>
      <a:lt2>
        <a:srgbClr val="eeece1"/>
      </a:lt2>
      <a:accent1>
        <a:srgbClr val="fe967a"/>
      </a:accent1>
      <a:accent2>
        <a:srgbClr val="ffbd47"/>
      </a:accent2>
      <a:accent3>
        <a:srgbClr val="a1c25e"/>
      </a:accent3>
      <a:accent4>
        <a:srgbClr val="b9b3d8"/>
      </a:accent4>
      <a:accent5>
        <a:srgbClr val="fe6237"/>
      </a:accent5>
      <a:accent6>
        <a:srgbClr val="685aaa"/>
      </a:accent6>
      <a:hlink>
        <a:srgbClr val="685aaa"/>
      </a:hlink>
      <a:folHlink>
        <a:srgbClr val="a3680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vente-directe-dv.com/" TargetMode="External"/><Relationship Id="rId2" Type="http://schemas.openxmlformats.org/officeDocument/2006/relationships/hyperlink" Target="http://www.domaines-village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40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B23" activeCellId="0" sqref="B23"/>
    </sheetView>
  </sheetViews>
  <sheetFormatPr defaultColWidth="8.9140625" defaultRowHeight="15" customHeight="true" zeroHeight="false" outlineLevelRow="0" outlineLevelCol="0"/>
  <cols>
    <col collapsed="false" customWidth="true" hidden="false" outlineLevel="0" max="1" min="1" style="1" width="5"/>
    <col collapsed="false" customWidth="true" hidden="false" outlineLevel="0" max="2" min="2" style="2" width="80"/>
    <col collapsed="false" customWidth="true" hidden="false" outlineLevel="0" max="3" min="3" style="1" width="12.91"/>
    <col collapsed="false" customWidth="true" hidden="false" outlineLevel="0" max="4" min="4" style="1" width="13.09"/>
    <col collapsed="false" customWidth="true" hidden="false" outlineLevel="0" max="5" min="5" style="3" width="12.45"/>
    <col collapsed="false" customWidth="true" hidden="false" outlineLevel="0" max="6" min="6" style="1" width="10.63"/>
    <col collapsed="false" customWidth="true" hidden="false" outlineLevel="0" max="7" min="7" style="3" width="10"/>
    <col collapsed="false" customWidth="true" hidden="false" outlineLevel="0" max="8" min="8" style="1" width="10.45"/>
    <col collapsed="false" customWidth="true" hidden="false" outlineLevel="0" max="9" min="9" style="3" width="11.54"/>
    <col collapsed="false" customWidth="false" hidden="false" outlineLevel="0" max="16384" min="10" style="4" width="8.91"/>
  </cols>
  <sheetData>
    <row r="1" customFormat="false" ht="15" hidden="false" customHeight="true" outlineLevel="0" collapsed="false">
      <c r="A1" s="5"/>
      <c r="B1" s="5"/>
      <c r="C1" s="5"/>
      <c r="D1" s="5"/>
      <c r="E1" s="5"/>
      <c r="F1" s="5"/>
      <c r="G1" s="5"/>
      <c r="H1" s="5"/>
      <c r="I1" s="5"/>
    </row>
    <row r="2" customFormat="false" ht="15" hidden="false" customHeight="true" outlineLevel="0" collapsed="false">
      <c r="A2" s="5"/>
      <c r="B2" s="5"/>
      <c r="C2" s="5"/>
      <c r="D2" s="5"/>
      <c r="E2" s="5"/>
      <c r="F2" s="5"/>
      <c r="G2" s="5"/>
      <c r="H2" s="5"/>
      <c r="I2" s="5"/>
    </row>
    <row r="3" customFormat="false" ht="15" hidden="false" customHeight="true" outlineLevel="0" collapsed="false">
      <c r="A3" s="5"/>
      <c r="B3" s="5"/>
      <c r="C3" s="5"/>
      <c r="D3" s="5"/>
      <c r="E3" s="5"/>
      <c r="F3" s="5"/>
      <c r="G3" s="5"/>
      <c r="H3" s="5"/>
      <c r="I3" s="5"/>
    </row>
    <row r="4" customFormat="false" ht="15" hidden="false" customHeight="true" outlineLevel="0" collapsed="false">
      <c r="A4" s="5"/>
      <c r="B4" s="5"/>
      <c r="C4" s="5"/>
      <c r="D4" s="5"/>
      <c r="E4" s="5"/>
      <c r="F4" s="5"/>
      <c r="G4" s="5"/>
      <c r="H4" s="5"/>
      <c r="I4" s="5"/>
    </row>
    <row r="5" customFormat="false" ht="15" hidden="false" customHeight="true" outlineLevel="0" collapsed="false">
      <c r="A5" s="5"/>
      <c r="B5" s="5"/>
      <c r="C5" s="5"/>
      <c r="D5" s="5"/>
      <c r="E5" s="5"/>
      <c r="F5" s="5"/>
      <c r="G5" s="5"/>
      <c r="H5" s="5"/>
      <c r="I5" s="5"/>
    </row>
    <row r="6" customFormat="false" ht="15" hidden="false" customHeight="true" outlineLevel="0" collapsed="false">
      <c r="A6" s="5"/>
      <c r="B6" s="5"/>
      <c r="C6" s="5"/>
      <c r="D6" s="5"/>
      <c r="E6" s="5"/>
      <c r="F6" s="5"/>
      <c r="G6" s="5"/>
      <c r="H6" s="5"/>
      <c r="I6" s="5"/>
    </row>
    <row r="7" customFormat="false" ht="15" hidden="false" customHeight="true" outlineLevel="0" collapsed="false">
      <c r="A7" s="5"/>
      <c r="B7" s="5"/>
      <c r="C7" s="5"/>
      <c r="D7" s="5"/>
      <c r="E7" s="5"/>
      <c r="F7" s="5"/>
      <c r="G7" s="5"/>
      <c r="H7" s="5"/>
      <c r="I7" s="5"/>
    </row>
    <row r="8" customFormat="false" ht="15" hidden="false" customHeight="true" outlineLevel="0" collapsed="false">
      <c r="A8" s="5"/>
      <c r="B8" s="5"/>
      <c r="C8" s="5"/>
      <c r="D8" s="5"/>
      <c r="E8" s="5"/>
      <c r="F8" s="5"/>
      <c r="G8" s="5"/>
      <c r="H8" s="5"/>
      <c r="I8" s="5"/>
    </row>
    <row r="9" customFormat="false" ht="15" hidden="false" customHeight="true" outlineLevel="0" collapsed="false">
      <c r="A9" s="5"/>
      <c r="B9" s="5"/>
      <c r="C9" s="5"/>
      <c r="D9" s="5"/>
      <c r="E9" s="5"/>
      <c r="F9" s="5"/>
      <c r="G9" s="5"/>
      <c r="H9" s="5"/>
      <c r="I9" s="5"/>
    </row>
    <row r="10" customFormat="false" ht="15" hidden="false" customHeight="true" outlineLevel="0" collapsed="false">
      <c r="A10" s="5"/>
      <c r="B10" s="5"/>
      <c r="C10" s="5"/>
      <c r="D10" s="5"/>
      <c r="E10" s="5"/>
      <c r="F10" s="5"/>
      <c r="G10" s="5"/>
      <c r="H10" s="5"/>
      <c r="I10" s="5"/>
    </row>
    <row r="11" customFormat="false" ht="15" hidden="false" customHeight="true" outlineLevel="0" collapsed="false">
      <c r="A11" s="5"/>
      <c r="B11" s="5"/>
      <c r="C11" s="5"/>
      <c r="D11" s="5"/>
      <c r="E11" s="5"/>
      <c r="F11" s="5"/>
      <c r="G11" s="5"/>
      <c r="H11" s="5"/>
      <c r="I11" s="5"/>
    </row>
    <row r="12" customFormat="false" ht="15" hidden="false" customHeight="true" outlineLevel="0" collapsed="false">
      <c r="A12" s="5"/>
      <c r="B12" s="5"/>
      <c r="C12" s="5"/>
      <c r="D12" s="5"/>
      <c r="E12" s="5"/>
      <c r="F12" s="5"/>
      <c r="G12" s="5"/>
      <c r="H12" s="5"/>
      <c r="I12" s="5"/>
    </row>
    <row r="13" customFormat="false" ht="15" hidden="false" customHeight="true" outlineLevel="0" collapsed="false">
      <c r="A13" s="5"/>
      <c r="B13" s="5"/>
      <c r="C13" s="5"/>
      <c r="D13" s="5"/>
      <c r="E13" s="5"/>
      <c r="F13" s="5"/>
      <c r="G13" s="5"/>
      <c r="H13" s="5"/>
      <c r="I13" s="5"/>
    </row>
    <row r="14" customFormat="false" ht="15" hidden="false" customHeight="true" outlineLevel="0" collapsed="false">
      <c r="A14" s="6" t="s">
        <v>0</v>
      </c>
      <c r="B14" s="6"/>
      <c r="C14" s="7" t="s">
        <v>1</v>
      </c>
      <c r="D14" s="7"/>
      <c r="E14" s="7"/>
      <c r="F14" s="7"/>
      <c r="G14" s="7"/>
      <c r="H14" s="7"/>
      <c r="I14" s="7"/>
    </row>
    <row r="15" customFormat="false" ht="15" hidden="false" customHeight="true" outlineLevel="0" collapsed="false">
      <c r="A15" s="6"/>
      <c r="B15" s="6"/>
      <c r="C15" s="7" t="s">
        <v>2</v>
      </c>
      <c r="D15" s="7"/>
      <c r="E15" s="7"/>
      <c r="F15" s="7"/>
      <c r="G15" s="7"/>
      <c r="H15" s="7"/>
      <c r="I15" s="7"/>
    </row>
    <row r="16" customFormat="false" ht="15" hidden="false" customHeight="true" outlineLevel="0" collapsed="false">
      <c r="A16" s="6"/>
      <c r="B16" s="6"/>
      <c r="C16" s="8" t="s">
        <v>3</v>
      </c>
      <c r="D16" s="8"/>
      <c r="E16" s="8"/>
      <c r="F16" s="8"/>
      <c r="G16" s="8"/>
      <c r="H16" s="8"/>
      <c r="I16" s="8"/>
    </row>
    <row r="17" customFormat="false" ht="15" hidden="false" customHeight="true" outlineLevel="0" collapsed="false">
      <c r="A17" s="9" t="s">
        <v>4</v>
      </c>
      <c r="B17" s="9"/>
      <c r="C17" s="9"/>
      <c r="D17" s="9"/>
      <c r="E17" s="9"/>
      <c r="F17" s="9"/>
      <c r="G17" s="9"/>
      <c r="H17" s="9"/>
      <c r="I17" s="9"/>
    </row>
    <row r="18" customFormat="false" ht="15" hidden="false" customHeight="true" outlineLevel="0" collapsed="false">
      <c r="A18" s="10" t="s">
        <v>5</v>
      </c>
      <c r="B18" s="10"/>
      <c r="C18" s="11" t="s">
        <v>6</v>
      </c>
      <c r="D18" s="11"/>
      <c r="E18" s="12" t="s">
        <v>7</v>
      </c>
      <c r="F18" s="12"/>
      <c r="G18" s="12"/>
      <c r="H18" s="12"/>
      <c r="I18" s="12"/>
    </row>
    <row r="19" customFormat="false" ht="15" hidden="false" customHeight="true" outlineLevel="0" collapsed="false">
      <c r="A19" s="13" t="s">
        <v>8</v>
      </c>
      <c r="B19" s="13"/>
      <c r="C19" s="14" t="s">
        <v>9</v>
      </c>
      <c r="D19" s="14"/>
      <c r="E19" s="14" t="s">
        <v>9</v>
      </c>
      <c r="F19" s="14"/>
      <c r="G19" s="14"/>
      <c r="H19" s="14"/>
      <c r="I19" s="14"/>
    </row>
    <row r="20" customFormat="false" ht="15" hidden="false" customHeight="true" outlineLevel="0" collapsed="false">
      <c r="A20" s="10" t="s">
        <v>10</v>
      </c>
      <c r="B20" s="10"/>
      <c r="C20" s="11" t="s">
        <v>11</v>
      </c>
      <c r="D20" s="11"/>
      <c r="E20" s="12" t="s">
        <v>12</v>
      </c>
      <c r="F20" s="12"/>
      <c r="G20" s="12"/>
      <c r="H20" s="12"/>
      <c r="I20" s="12"/>
    </row>
    <row r="21" customFormat="false" ht="15" hidden="false" customHeight="false" outlineLevel="0" collapsed="false">
      <c r="A21" s="14"/>
      <c r="B21" s="14"/>
      <c r="C21" s="14"/>
      <c r="D21" s="14"/>
      <c r="E21" s="14"/>
      <c r="F21" s="14"/>
      <c r="G21" s="14"/>
      <c r="H21" s="14"/>
      <c r="I21" s="14"/>
    </row>
    <row r="22" customFormat="false" ht="15" hidden="false" customHeight="false" outlineLevel="0" collapsed="false">
      <c r="A22" s="15" t="s">
        <v>13</v>
      </c>
      <c r="B22" s="15"/>
      <c r="C22" s="15"/>
      <c r="D22" s="15"/>
      <c r="E22" s="15"/>
      <c r="F22" s="15"/>
      <c r="G22" s="15"/>
      <c r="H22" s="15"/>
      <c r="I22" s="15"/>
    </row>
    <row r="23" customFormat="false" ht="15" hidden="false" customHeight="false" outlineLevel="0" collapsed="false">
      <c r="A23" s="16"/>
      <c r="B23" s="17"/>
      <c r="C23" s="16"/>
      <c r="D23" s="16"/>
      <c r="E23" s="18"/>
      <c r="F23" s="16"/>
      <c r="G23" s="18"/>
      <c r="H23" s="16"/>
      <c r="I23" s="18"/>
    </row>
    <row r="24" customFormat="false" ht="15" hidden="false" customHeight="false" outlineLevel="0" collapsed="false">
      <c r="A24" s="19" t="s">
        <v>14</v>
      </c>
      <c r="B24" s="19" t="s">
        <v>15</v>
      </c>
      <c r="C24" s="19" t="s">
        <v>16</v>
      </c>
      <c r="D24" s="20" t="s">
        <v>17</v>
      </c>
      <c r="E24" s="20" t="s">
        <v>18</v>
      </c>
      <c r="F24" s="19" t="s">
        <v>19</v>
      </c>
      <c r="G24" s="20" t="s">
        <v>20</v>
      </c>
      <c r="H24" s="19" t="s">
        <v>21</v>
      </c>
      <c r="I24" s="20" t="s">
        <v>22</v>
      </c>
    </row>
    <row r="25" customFormat="false" ht="15" hidden="false" customHeight="false" outlineLevel="0" collapsed="false">
      <c r="A25" s="19"/>
      <c r="B25" s="19"/>
      <c r="C25" s="19"/>
      <c r="D25" s="20"/>
      <c r="E25" s="20"/>
      <c r="F25" s="19"/>
      <c r="G25" s="20"/>
      <c r="H25" s="19"/>
      <c r="I25" s="20"/>
    </row>
    <row r="26" customFormat="false" ht="15" hidden="false" customHeight="false" outlineLevel="0" collapsed="false">
      <c r="A26" s="21"/>
      <c r="B26" s="22" t="s">
        <v>23</v>
      </c>
      <c r="C26" s="21"/>
      <c r="D26" s="23"/>
      <c r="E26" s="24"/>
      <c r="F26" s="21"/>
      <c r="G26" s="24"/>
      <c r="H26" s="25"/>
      <c r="I26" s="24"/>
    </row>
    <row r="27" customFormat="false" ht="15" hidden="false" customHeight="false" outlineLevel="0" collapsed="false">
      <c r="A27" s="26" t="n">
        <v>1</v>
      </c>
      <c r="B27" s="4" t="s">
        <v>24</v>
      </c>
      <c r="C27" s="1" t="s">
        <v>25</v>
      </c>
      <c r="D27" s="27" t="n">
        <v>8.99</v>
      </c>
      <c r="E27" s="28" t="n">
        <v>2.99</v>
      </c>
      <c r="F27" s="26" t="s">
        <v>26</v>
      </c>
      <c r="G27" s="29" t="n">
        <v>53.94</v>
      </c>
      <c r="H27" s="30" t="n">
        <v>0</v>
      </c>
      <c r="I27" s="29" t="n">
        <f aca="false">G27*H27</f>
        <v>0</v>
      </c>
    </row>
    <row r="28" customFormat="false" ht="15" hidden="false" customHeight="false" outlineLevel="0" collapsed="false">
      <c r="A28" s="26"/>
      <c r="B28" s="4" t="s">
        <v>27</v>
      </c>
      <c r="C28" s="1" t="s">
        <v>25</v>
      </c>
      <c r="D28" s="27" t="n">
        <v>8.99</v>
      </c>
      <c r="E28" s="28" t="n">
        <v>2.99</v>
      </c>
      <c r="F28" s="26"/>
      <c r="G28" s="29"/>
      <c r="H28" s="30"/>
      <c r="I28" s="29"/>
    </row>
    <row r="29" customFormat="false" ht="15" hidden="false" customHeight="false" outlineLevel="0" collapsed="false">
      <c r="A29" s="26"/>
      <c r="B29" s="4" t="s">
        <v>28</v>
      </c>
      <c r="C29" s="1" t="s">
        <v>25</v>
      </c>
      <c r="D29" s="27" t="n">
        <v>8.99</v>
      </c>
      <c r="E29" s="28" t="n">
        <v>2.99</v>
      </c>
      <c r="F29" s="26"/>
      <c r="G29" s="29"/>
      <c r="H29" s="30"/>
      <c r="I29" s="29"/>
    </row>
    <row r="30" customFormat="false" ht="15" hidden="false" customHeight="false" outlineLevel="0" collapsed="false">
      <c r="A30" s="31" t="n">
        <v>65</v>
      </c>
      <c r="B30" s="32" t="s">
        <v>29</v>
      </c>
      <c r="C30" s="33" t="s">
        <v>30</v>
      </c>
      <c r="D30" s="34" t="n">
        <v>11.07</v>
      </c>
      <c r="E30" s="35" t="n">
        <v>3.69</v>
      </c>
      <c r="F30" s="31" t="s">
        <v>26</v>
      </c>
      <c r="G30" s="36" t="n">
        <v>66.42</v>
      </c>
      <c r="H30" s="37" t="n">
        <v>0</v>
      </c>
      <c r="I30" s="36" t="n">
        <f aca="false">G30*H30</f>
        <v>0</v>
      </c>
    </row>
    <row r="31" customFormat="false" ht="15" hidden="false" customHeight="false" outlineLevel="0" collapsed="false">
      <c r="A31" s="31"/>
      <c r="B31" s="32" t="s">
        <v>31</v>
      </c>
      <c r="C31" s="33" t="s">
        <v>30</v>
      </c>
      <c r="D31" s="34" t="n">
        <v>11.07</v>
      </c>
      <c r="E31" s="35" t="n">
        <v>3.69</v>
      </c>
      <c r="F31" s="31"/>
      <c r="G31" s="36"/>
      <c r="H31" s="37"/>
      <c r="I31" s="36"/>
    </row>
    <row r="32" customFormat="false" ht="15" hidden="false" customHeight="false" outlineLevel="0" collapsed="false">
      <c r="A32" s="31"/>
      <c r="B32" s="32" t="s">
        <v>32</v>
      </c>
      <c r="C32" s="33" t="s">
        <v>30</v>
      </c>
      <c r="D32" s="34" t="n">
        <v>11.07</v>
      </c>
      <c r="E32" s="35" t="n">
        <v>3.69</v>
      </c>
      <c r="F32" s="31"/>
      <c r="G32" s="36"/>
      <c r="H32" s="37"/>
      <c r="I32" s="36"/>
    </row>
    <row r="33" s="39" customFormat="true" ht="15" hidden="false" customHeight="false" outlineLevel="0" collapsed="false">
      <c r="A33" s="4" t="n">
        <v>123</v>
      </c>
      <c r="B33" s="4" t="s">
        <v>33</v>
      </c>
      <c r="C33" s="1" t="s">
        <v>25</v>
      </c>
      <c r="D33" s="27" t="n">
        <v>8.99</v>
      </c>
      <c r="E33" s="28" t="n">
        <v>2.99</v>
      </c>
      <c r="F33" s="4" t="s">
        <v>26</v>
      </c>
      <c r="G33" s="28" t="n">
        <v>53.94</v>
      </c>
      <c r="H33" s="38" t="n">
        <v>0</v>
      </c>
      <c r="I33" s="28" t="n">
        <f aca="false">G33*H33</f>
        <v>0</v>
      </c>
    </row>
    <row r="34" customFormat="false" ht="15" hidden="false" customHeight="false" outlineLevel="0" collapsed="false">
      <c r="A34" s="32" t="n">
        <v>124</v>
      </c>
      <c r="B34" s="32" t="s">
        <v>34</v>
      </c>
      <c r="C34" s="33" t="s">
        <v>30</v>
      </c>
      <c r="D34" s="34" t="n">
        <v>8.99</v>
      </c>
      <c r="E34" s="35" t="n">
        <v>2.99</v>
      </c>
      <c r="F34" s="32" t="s">
        <v>26</v>
      </c>
      <c r="G34" s="35" t="n">
        <v>53.94</v>
      </c>
      <c r="H34" s="40" t="n">
        <v>0</v>
      </c>
      <c r="I34" s="35" t="n">
        <f aca="false">G34*H34</f>
        <v>0</v>
      </c>
    </row>
    <row r="35" s="39" customFormat="true" ht="15" hidden="false" customHeight="false" outlineLevel="0" collapsed="false">
      <c r="A35" s="4" t="n">
        <v>125</v>
      </c>
      <c r="B35" s="4" t="s">
        <v>35</v>
      </c>
      <c r="C35" s="1" t="s">
        <v>36</v>
      </c>
      <c r="D35" s="27" t="n">
        <v>8.99</v>
      </c>
      <c r="E35" s="28" t="n">
        <v>2.99</v>
      </c>
      <c r="F35" s="4" t="s">
        <v>26</v>
      </c>
      <c r="G35" s="28" t="n">
        <v>53.94</v>
      </c>
      <c r="H35" s="38" t="n">
        <v>0</v>
      </c>
      <c r="I35" s="28" t="n">
        <f aca="false">G35*H35</f>
        <v>0</v>
      </c>
    </row>
    <row r="36" customFormat="false" ht="15" hidden="false" customHeight="false" outlineLevel="0" collapsed="false">
      <c r="A36" s="31" t="n">
        <v>126</v>
      </c>
      <c r="B36" s="32" t="s">
        <v>37</v>
      </c>
      <c r="C36" s="33" t="s">
        <v>25</v>
      </c>
      <c r="D36" s="34" t="n">
        <v>8.99</v>
      </c>
      <c r="E36" s="35" t="n">
        <v>2.99</v>
      </c>
      <c r="F36" s="31" t="s">
        <v>26</v>
      </c>
      <c r="G36" s="36" t="n">
        <v>53.94</v>
      </c>
      <c r="H36" s="37" t="n">
        <v>0</v>
      </c>
      <c r="I36" s="36" t="n">
        <f aca="false">G36*H36</f>
        <v>0</v>
      </c>
    </row>
    <row r="37" s="39" customFormat="true" ht="15" hidden="false" customHeight="false" outlineLevel="0" collapsed="false">
      <c r="A37" s="31"/>
      <c r="B37" s="32" t="s">
        <v>38</v>
      </c>
      <c r="C37" s="33" t="s">
        <v>30</v>
      </c>
      <c r="D37" s="34" t="n">
        <v>8.99</v>
      </c>
      <c r="E37" s="35" t="n">
        <v>2.99</v>
      </c>
      <c r="F37" s="31"/>
      <c r="G37" s="36"/>
      <c r="H37" s="37"/>
      <c r="I37" s="36"/>
    </row>
    <row r="38" s="41" customFormat="true" ht="15" hidden="false" customHeight="false" outlineLevel="0" collapsed="false">
      <c r="A38" s="31"/>
      <c r="B38" s="32" t="s">
        <v>39</v>
      </c>
      <c r="C38" s="33" t="s">
        <v>36</v>
      </c>
      <c r="D38" s="34" t="n">
        <v>8.99</v>
      </c>
      <c r="E38" s="35" t="n">
        <v>2.99</v>
      </c>
      <c r="F38" s="31"/>
      <c r="G38" s="36"/>
      <c r="H38" s="37"/>
      <c r="I38" s="36"/>
    </row>
    <row r="39" s="39" customFormat="true" ht="15" hidden="false" customHeight="false" outlineLevel="0" collapsed="false">
      <c r="A39" s="26" t="n">
        <v>130</v>
      </c>
      <c r="B39" s="4" t="s">
        <v>40</v>
      </c>
      <c r="C39" s="1" t="s">
        <v>36</v>
      </c>
      <c r="D39" s="27" t="n">
        <v>8.99</v>
      </c>
      <c r="E39" s="28" t="n">
        <v>2.99</v>
      </c>
      <c r="F39" s="26" t="s">
        <v>26</v>
      </c>
      <c r="G39" s="29" t="n">
        <v>53.94</v>
      </c>
      <c r="H39" s="30" t="n">
        <v>0</v>
      </c>
      <c r="I39" s="29" t="n">
        <f aca="false">G39*H39</f>
        <v>0</v>
      </c>
    </row>
    <row r="40" customFormat="false" ht="15" hidden="false" customHeight="false" outlineLevel="0" collapsed="false">
      <c r="A40" s="26"/>
      <c r="B40" s="4" t="s">
        <v>41</v>
      </c>
      <c r="C40" s="1" t="s">
        <v>36</v>
      </c>
      <c r="D40" s="27" t="n">
        <v>8.99</v>
      </c>
      <c r="E40" s="28" t="n">
        <v>2.99</v>
      </c>
      <c r="F40" s="26"/>
      <c r="G40" s="29"/>
      <c r="H40" s="30"/>
      <c r="I40" s="29"/>
    </row>
    <row r="41" customFormat="false" ht="15" hidden="false" customHeight="false" outlineLevel="0" collapsed="false">
      <c r="A41" s="26"/>
      <c r="B41" s="4" t="s">
        <v>42</v>
      </c>
      <c r="C41" s="1" t="s">
        <v>36</v>
      </c>
      <c r="D41" s="27" t="n">
        <v>8.99</v>
      </c>
      <c r="E41" s="28" t="n">
        <v>2.99</v>
      </c>
      <c r="F41" s="26"/>
      <c r="G41" s="29"/>
      <c r="H41" s="30"/>
      <c r="I41" s="29"/>
    </row>
    <row r="42" customFormat="false" ht="15" hidden="false" customHeight="false" outlineLevel="0" collapsed="false">
      <c r="A42" s="42"/>
      <c r="B42" s="42" t="s">
        <v>43</v>
      </c>
      <c r="C42" s="43" t="s">
        <v>16</v>
      </c>
      <c r="D42" s="44" t="s">
        <v>44</v>
      </c>
      <c r="E42" s="44" t="s">
        <v>45</v>
      </c>
      <c r="F42" s="43" t="s">
        <v>19</v>
      </c>
      <c r="G42" s="44" t="s">
        <v>20</v>
      </c>
      <c r="H42" s="45" t="s">
        <v>46</v>
      </c>
      <c r="I42" s="44" t="s">
        <v>22</v>
      </c>
    </row>
    <row r="43" customFormat="false" ht="15" hidden="false" customHeight="false" outlineLevel="0" collapsed="false">
      <c r="A43" s="39" t="n">
        <v>22</v>
      </c>
      <c r="B43" s="39" t="s">
        <v>47</v>
      </c>
      <c r="C43" s="46" t="s">
        <v>30</v>
      </c>
      <c r="D43" s="47" t="n">
        <v>9.9</v>
      </c>
      <c r="E43" s="48" t="n">
        <v>3.99</v>
      </c>
      <c r="F43" s="39" t="s">
        <v>48</v>
      </c>
      <c r="G43" s="48" t="n">
        <v>47.88</v>
      </c>
      <c r="H43" s="49" t="n">
        <v>0</v>
      </c>
      <c r="I43" s="48" t="n">
        <f aca="false">G43*H43</f>
        <v>0</v>
      </c>
    </row>
    <row r="44" customFormat="false" ht="15" hidden="false" customHeight="false" outlineLevel="0" collapsed="false">
      <c r="A44" s="4" t="n">
        <v>34</v>
      </c>
      <c r="B44" s="4" t="s">
        <v>49</v>
      </c>
      <c r="C44" s="1" t="s">
        <v>30</v>
      </c>
      <c r="D44" s="27" t="n">
        <v>9.99</v>
      </c>
      <c r="E44" s="28" t="n">
        <v>4.99</v>
      </c>
      <c r="F44" s="4" t="s">
        <v>48</v>
      </c>
      <c r="G44" s="28" t="n">
        <v>59.88</v>
      </c>
      <c r="H44" s="38" t="n">
        <v>0</v>
      </c>
      <c r="I44" s="28" t="n">
        <f aca="false">G44*H44</f>
        <v>0</v>
      </c>
    </row>
    <row r="45" s="39" customFormat="true" ht="15" hidden="false" customHeight="false" outlineLevel="0" collapsed="false">
      <c r="A45" s="39" t="n">
        <v>40</v>
      </c>
      <c r="B45" s="39" t="s">
        <v>50</v>
      </c>
      <c r="C45" s="46" t="s">
        <v>25</v>
      </c>
      <c r="D45" s="47" t="n">
        <v>8.99</v>
      </c>
      <c r="E45" s="48" t="n">
        <v>2.99</v>
      </c>
      <c r="F45" s="39" t="s">
        <v>48</v>
      </c>
      <c r="G45" s="48" t="n">
        <v>35.88</v>
      </c>
      <c r="H45" s="49" t="n">
        <v>0</v>
      </c>
      <c r="I45" s="48" t="n">
        <f aca="false">G45*H45</f>
        <v>0</v>
      </c>
      <c r="L45" s="50"/>
      <c r="M45" s="47"/>
      <c r="N45" s="48"/>
      <c r="P45" s="48"/>
      <c r="Q45" s="49"/>
      <c r="R45" s="48"/>
    </row>
    <row r="46" customFormat="false" ht="15" hidden="false" customHeight="false" outlineLevel="0" collapsed="false">
      <c r="A46" s="4" t="n">
        <v>58</v>
      </c>
      <c r="B46" s="4" t="s">
        <v>51</v>
      </c>
      <c r="C46" s="1" t="s">
        <v>25</v>
      </c>
      <c r="D46" s="27" t="n">
        <v>11</v>
      </c>
      <c r="E46" s="28" t="n">
        <v>5.5</v>
      </c>
      <c r="F46" s="4" t="s">
        <v>48</v>
      </c>
      <c r="G46" s="28" t="n">
        <v>66</v>
      </c>
      <c r="H46" s="38" t="n">
        <v>0</v>
      </c>
      <c r="I46" s="28" t="n">
        <f aca="false">G46*H46</f>
        <v>0</v>
      </c>
    </row>
    <row r="47" s="39" customFormat="true" ht="15" hidden="false" customHeight="false" outlineLevel="0" collapsed="false">
      <c r="A47" s="39" t="n">
        <v>72</v>
      </c>
      <c r="B47" s="39" t="s">
        <v>52</v>
      </c>
      <c r="C47" s="46" t="s">
        <v>30</v>
      </c>
      <c r="D47" s="47" t="n">
        <v>11.9</v>
      </c>
      <c r="E47" s="48" t="n">
        <v>4.99</v>
      </c>
      <c r="F47" s="39" t="s">
        <v>48</v>
      </c>
      <c r="G47" s="48" t="n">
        <v>59.88</v>
      </c>
      <c r="H47" s="49" t="n">
        <v>0</v>
      </c>
      <c r="I47" s="48" t="n">
        <f aca="false">G47*H47</f>
        <v>0</v>
      </c>
    </row>
    <row r="48" s="51" customFormat="true" ht="15" hidden="false" customHeight="false" outlineLevel="0" collapsed="false">
      <c r="A48" s="4" t="n">
        <v>88</v>
      </c>
      <c r="B48" s="4" t="s">
        <v>53</v>
      </c>
      <c r="C48" s="1" t="s">
        <v>25</v>
      </c>
      <c r="D48" s="27" t="n">
        <v>9.99</v>
      </c>
      <c r="E48" s="28" t="n">
        <v>4.99</v>
      </c>
      <c r="F48" s="4" t="s">
        <v>48</v>
      </c>
      <c r="G48" s="28" t="n">
        <v>59.88</v>
      </c>
      <c r="H48" s="38" t="n">
        <v>0</v>
      </c>
      <c r="I48" s="28" t="n">
        <f aca="false">G48*H48</f>
        <v>0</v>
      </c>
    </row>
    <row r="49" s="39" customFormat="true" ht="15" hidden="false" customHeight="false" outlineLevel="0" collapsed="false">
      <c r="A49" s="39" t="n">
        <v>98</v>
      </c>
      <c r="B49" s="39" t="s">
        <v>54</v>
      </c>
      <c r="C49" s="46" t="s">
        <v>25</v>
      </c>
      <c r="D49" s="47" t="n">
        <v>6.9</v>
      </c>
      <c r="E49" s="48" t="n">
        <v>2.99</v>
      </c>
      <c r="F49" s="39" t="s">
        <v>48</v>
      </c>
      <c r="G49" s="48" t="n">
        <v>35.88</v>
      </c>
      <c r="H49" s="49" t="n">
        <v>0</v>
      </c>
      <c r="I49" s="48" t="n">
        <f aca="false">G49*H49</f>
        <v>0</v>
      </c>
    </row>
    <row r="50" customFormat="false" ht="15" hidden="false" customHeight="false" outlineLevel="0" collapsed="false">
      <c r="A50" s="4" t="n">
        <v>99</v>
      </c>
      <c r="B50" s="4" t="s">
        <v>55</v>
      </c>
      <c r="C50" s="1" t="s">
        <v>36</v>
      </c>
      <c r="D50" s="27" t="n">
        <v>8.99</v>
      </c>
      <c r="E50" s="28" t="n">
        <v>3.49</v>
      </c>
      <c r="F50" s="4" t="s">
        <v>48</v>
      </c>
      <c r="G50" s="28" t="n">
        <v>41.88</v>
      </c>
      <c r="H50" s="38" t="n">
        <v>0</v>
      </c>
      <c r="I50" s="28" t="n">
        <f aca="false">G50*H50</f>
        <v>0</v>
      </c>
    </row>
    <row r="51" s="39" customFormat="true" ht="15" hidden="false" customHeight="false" outlineLevel="0" collapsed="false">
      <c r="A51" s="39" t="n">
        <v>105</v>
      </c>
      <c r="B51" s="39" t="s">
        <v>56</v>
      </c>
      <c r="C51" s="46" t="s">
        <v>30</v>
      </c>
      <c r="D51" s="47" t="n">
        <v>7.99</v>
      </c>
      <c r="E51" s="48" t="n">
        <v>3.99</v>
      </c>
      <c r="F51" s="39" t="s">
        <v>48</v>
      </c>
      <c r="G51" s="48" t="n">
        <v>47.88</v>
      </c>
      <c r="H51" s="49" t="n">
        <v>0</v>
      </c>
      <c r="I51" s="48" t="n">
        <f aca="false">G51*H51</f>
        <v>0</v>
      </c>
    </row>
    <row r="52" customFormat="false" ht="15" hidden="false" customHeight="false" outlineLevel="0" collapsed="false">
      <c r="A52" s="4" t="n">
        <v>131</v>
      </c>
      <c r="B52" s="4" t="s">
        <v>57</v>
      </c>
      <c r="C52" s="1" t="s">
        <v>36</v>
      </c>
      <c r="D52" s="27" t="n">
        <v>9</v>
      </c>
      <c r="E52" s="28" t="n">
        <v>4.5</v>
      </c>
      <c r="F52" s="4" t="s">
        <v>48</v>
      </c>
      <c r="G52" s="28" t="n">
        <v>54</v>
      </c>
      <c r="H52" s="38" t="n">
        <v>0</v>
      </c>
      <c r="I52" s="28" t="n">
        <f aca="false">G52*H52</f>
        <v>0</v>
      </c>
    </row>
    <row r="53" s="39" customFormat="true" ht="15" hidden="false" customHeight="false" outlineLevel="0" collapsed="false">
      <c r="A53" s="39" t="n">
        <v>158</v>
      </c>
      <c r="B53" s="39" t="s">
        <v>58</v>
      </c>
      <c r="C53" s="46" t="s">
        <v>30</v>
      </c>
      <c r="D53" s="47" t="n">
        <v>6.99</v>
      </c>
      <c r="E53" s="48" t="n">
        <v>3.99</v>
      </c>
      <c r="F53" s="39" t="s">
        <v>48</v>
      </c>
      <c r="G53" s="48" t="n">
        <v>47.88</v>
      </c>
      <c r="H53" s="49" t="n">
        <v>0</v>
      </c>
      <c r="I53" s="48" t="n">
        <f aca="false">G53*H53</f>
        <v>0</v>
      </c>
    </row>
    <row r="54" s="52" customFormat="true" ht="15" hidden="false" customHeight="false" outlineLevel="0" collapsed="false">
      <c r="A54" s="4" t="n">
        <v>175</v>
      </c>
      <c r="B54" s="4" t="s">
        <v>59</v>
      </c>
      <c r="C54" s="1" t="s">
        <v>25</v>
      </c>
      <c r="D54" s="27" t="n">
        <v>11.99</v>
      </c>
      <c r="E54" s="28" t="n">
        <v>5.99</v>
      </c>
      <c r="F54" s="4" t="s">
        <v>48</v>
      </c>
      <c r="G54" s="28" t="n">
        <v>71.88</v>
      </c>
      <c r="H54" s="38" t="n">
        <v>0</v>
      </c>
      <c r="I54" s="28" t="n">
        <f aca="false">G54*H54</f>
        <v>0</v>
      </c>
    </row>
    <row r="55" s="39" customFormat="true" ht="15" hidden="false" customHeight="false" outlineLevel="0" collapsed="false">
      <c r="A55" s="39" t="n">
        <v>187</v>
      </c>
      <c r="B55" s="39" t="s">
        <v>60</v>
      </c>
      <c r="C55" s="46" t="s">
        <v>30</v>
      </c>
      <c r="D55" s="47" t="n">
        <v>7.99</v>
      </c>
      <c r="E55" s="48" t="n">
        <v>3.99</v>
      </c>
      <c r="F55" s="39" t="s">
        <v>48</v>
      </c>
      <c r="G55" s="48" t="n">
        <v>47.88</v>
      </c>
      <c r="H55" s="49" t="n">
        <v>0</v>
      </c>
      <c r="I55" s="48" t="n">
        <f aca="false">G55*H55</f>
        <v>0</v>
      </c>
    </row>
    <row r="56" s="53" customFormat="true" ht="15" hidden="false" customHeight="false" outlineLevel="0" collapsed="false">
      <c r="A56" s="4" t="n">
        <v>199</v>
      </c>
      <c r="B56" s="4" t="s">
        <v>61</v>
      </c>
      <c r="C56" s="1" t="s">
        <v>30</v>
      </c>
      <c r="D56" s="27" t="n">
        <v>9</v>
      </c>
      <c r="E56" s="28" t="n">
        <v>4.49</v>
      </c>
      <c r="F56" s="4" t="s">
        <v>48</v>
      </c>
      <c r="G56" s="28" t="n">
        <v>53.88</v>
      </c>
      <c r="H56" s="38" t="n">
        <v>0</v>
      </c>
      <c r="I56" s="28" t="n">
        <f aca="false">G56*H56</f>
        <v>0</v>
      </c>
    </row>
    <row r="57" s="39" customFormat="true" ht="15" hidden="false" customHeight="false" outlineLevel="0" collapsed="false">
      <c r="A57" s="39" t="n">
        <v>205</v>
      </c>
      <c r="B57" s="39" t="s">
        <v>62</v>
      </c>
      <c r="C57" s="46" t="s">
        <v>30</v>
      </c>
      <c r="D57" s="47" t="n">
        <v>7.95</v>
      </c>
      <c r="E57" s="48" t="n">
        <v>4.99</v>
      </c>
      <c r="F57" s="39" t="s">
        <v>48</v>
      </c>
      <c r="G57" s="48" t="n">
        <v>59.88</v>
      </c>
      <c r="H57" s="49" t="n">
        <v>0</v>
      </c>
      <c r="I57" s="48" t="n">
        <f aca="false">G57*H57</f>
        <v>0</v>
      </c>
    </row>
    <row r="58" customFormat="false" ht="15" hidden="false" customHeight="false" outlineLevel="0" collapsed="false">
      <c r="A58" s="4" t="n">
        <v>210</v>
      </c>
      <c r="B58" s="4" t="s">
        <v>63</v>
      </c>
      <c r="C58" s="1" t="s">
        <v>64</v>
      </c>
      <c r="D58" s="27" t="n">
        <v>9.99</v>
      </c>
      <c r="E58" s="28" t="n">
        <v>4.99</v>
      </c>
      <c r="F58" s="4" t="s">
        <v>48</v>
      </c>
      <c r="G58" s="28" t="n">
        <v>59.88</v>
      </c>
      <c r="H58" s="38" t="n">
        <v>0</v>
      </c>
      <c r="I58" s="28" t="n">
        <f aca="false">G58*H58</f>
        <v>0</v>
      </c>
    </row>
    <row r="59" s="53" customFormat="true" ht="15" hidden="false" customHeight="false" outlineLevel="0" collapsed="false">
      <c r="A59" s="54"/>
      <c r="B59" s="54" t="s">
        <v>65</v>
      </c>
      <c r="C59" s="55" t="s">
        <v>16</v>
      </c>
      <c r="D59" s="56" t="s">
        <v>44</v>
      </c>
      <c r="E59" s="56" t="s">
        <v>45</v>
      </c>
      <c r="F59" s="55" t="s">
        <v>19</v>
      </c>
      <c r="G59" s="56" t="s">
        <v>20</v>
      </c>
      <c r="H59" s="57" t="s">
        <v>46</v>
      </c>
      <c r="I59" s="56" t="s">
        <v>22</v>
      </c>
    </row>
    <row r="60" s="53" customFormat="true" ht="15" hidden="false" customHeight="false" outlineLevel="0" collapsed="false">
      <c r="A60" s="4" t="n">
        <v>66</v>
      </c>
      <c r="B60" s="4" t="s">
        <v>66</v>
      </c>
      <c r="C60" s="1" t="s">
        <v>25</v>
      </c>
      <c r="D60" s="27" t="n">
        <v>52</v>
      </c>
      <c r="E60" s="28" t="n">
        <v>26</v>
      </c>
      <c r="F60" s="4" t="s">
        <v>67</v>
      </c>
      <c r="G60" s="28" t="n">
        <v>78</v>
      </c>
      <c r="H60" s="38" t="n">
        <v>0</v>
      </c>
      <c r="I60" s="28" t="n">
        <f aca="false">G60*H60</f>
        <v>0</v>
      </c>
    </row>
    <row r="61" customFormat="false" ht="15" hidden="false" customHeight="false" outlineLevel="0" collapsed="false">
      <c r="A61" s="58"/>
      <c r="B61" s="58" t="s">
        <v>68</v>
      </c>
      <c r="C61" s="59" t="s">
        <v>16</v>
      </c>
      <c r="D61" s="60" t="s">
        <v>44</v>
      </c>
      <c r="E61" s="60" t="s">
        <v>45</v>
      </c>
      <c r="F61" s="59" t="s">
        <v>19</v>
      </c>
      <c r="G61" s="60" t="s">
        <v>20</v>
      </c>
      <c r="H61" s="61" t="s">
        <v>46</v>
      </c>
      <c r="I61" s="60" t="s">
        <v>22</v>
      </c>
    </row>
    <row r="62" customFormat="false" ht="15" hidden="false" customHeight="false" outlineLevel="0" collapsed="false">
      <c r="A62" s="31" t="n">
        <v>8</v>
      </c>
      <c r="B62" s="32" t="s">
        <v>69</v>
      </c>
      <c r="C62" s="33" t="s">
        <v>25</v>
      </c>
      <c r="D62" s="34" t="n">
        <v>11.9</v>
      </c>
      <c r="E62" s="35" t="n">
        <v>3.99</v>
      </c>
      <c r="F62" s="31" t="s">
        <v>48</v>
      </c>
      <c r="G62" s="36" t="n">
        <v>47.88</v>
      </c>
      <c r="H62" s="37" t="n">
        <v>0</v>
      </c>
      <c r="I62" s="36" t="n">
        <f aca="false">G62*H62</f>
        <v>0</v>
      </c>
    </row>
    <row r="63" s="53" customFormat="true" ht="15" hidden="false" customHeight="false" outlineLevel="0" collapsed="false">
      <c r="A63" s="31"/>
      <c r="B63" s="32" t="s">
        <v>70</v>
      </c>
      <c r="C63" s="33" t="s">
        <v>25</v>
      </c>
      <c r="D63" s="34" t="n">
        <v>8.99</v>
      </c>
      <c r="E63" s="35" t="n">
        <v>3.99</v>
      </c>
      <c r="F63" s="31"/>
      <c r="G63" s="36"/>
      <c r="H63" s="37"/>
      <c r="I63" s="36"/>
    </row>
    <row r="64" s="53" customFormat="true" ht="15" hidden="false" customHeight="false" outlineLevel="0" collapsed="false">
      <c r="A64" s="26" t="n">
        <v>14</v>
      </c>
      <c r="B64" s="4" t="s">
        <v>71</v>
      </c>
      <c r="C64" s="1" t="s">
        <v>25</v>
      </c>
      <c r="D64" s="27" t="n">
        <v>7.99</v>
      </c>
      <c r="E64" s="28" t="n">
        <v>3.99</v>
      </c>
      <c r="F64" s="26" t="s">
        <v>48</v>
      </c>
      <c r="G64" s="29" t="n">
        <v>47.88</v>
      </c>
      <c r="H64" s="30" t="n">
        <v>0</v>
      </c>
      <c r="I64" s="29" t="n">
        <f aca="false">G64*H64</f>
        <v>0</v>
      </c>
    </row>
    <row r="65" customFormat="false" ht="15" hidden="false" customHeight="false" outlineLevel="0" collapsed="false">
      <c r="A65" s="26"/>
      <c r="B65" s="4" t="s">
        <v>72</v>
      </c>
      <c r="C65" s="1" t="s">
        <v>25</v>
      </c>
      <c r="D65" s="27" t="n">
        <v>8.99</v>
      </c>
      <c r="E65" s="28" t="n">
        <v>3.99</v>
      </c>
      <c r="F65" s="26"/>
      <c r="G65" s="29"/>
      <c r="H65" s="30"/>
      <c r="I65" s="29"/>
    </row>
    <row r="66" s="32" customFormat="true" ht="15" hidden="false" customHeight="false" outlineLevel="0" collapsed="false">
      <c r="A66" s="31" t="n">
        <v>21</v>
      </c>
      <c r="B66" s="32" t="s">
        <v>73</v>
      </c>
      <c r="C66" s="33" t="s">
        <v>25</v>
      </c>
      <c r="D66" s="34" t="n">
        <v>7.99</v>
      </c>
      <c r="E66" s="35" t="n">
        <v>5.99</v>
      </c>
      <c r="F66" s="31" t="s">
        <v>48</v>
      </c>
      <c r="G66" s="36" t="n">
        <v>71.88</v>
      </c>
      <c r="H66" s="37" t="n">
        <v>0</v>
      </c>
      <c r="I66" s="36" t="n">
        <f aca="false">G66*H66</f>
        <v>0</v>
      </c>
    </row>
    <row r="67" s="32" customFormat="true" ht="15" hidden="false" customHeight="false" outlineLevel="0" collapsed="false">
      <c r="A67" s="31"/>
      <c r="B67" s="32" t="s">
        <v>74</v>
      </c>
      <c r="C67" s="33" t="s">
        <v>25</v>
      </c>
      <c r="D67" s="34" t="n">
        <v>15.3</v>
      </c>
      <c r="E67" s="35" t="n">
        <v>5.99</v>
      </c>
      <c r="F67" s="31"/>
      <c r="G67" s="36"/>
      <c r="H67" s="37"/>
      <c r="I67" s="36"/>
    </row>
    <row r="68" s="53" customFormat="true" ht="15" hidden="false" customHeight="false" outlineLevel="0" collapsed="false">
      <c r="A68" s="26" t="n">
        <v>27</v>
      </c>
      <c r="B68" s="4" t="s">
        <v>75</v>
      </c>
      <c r="C68" s="1" t="s">
        <v>30</v>
      </c>
      <c r="D68" s="27" t="n">
        <v>19.9</v>
      </c>
      <c r="E68" s="28" t="n">
        <v>6.99</v>
      </c>
      <c r="F68" s="26" t="s">
        <v>48</v>
      </c>
      <c r="G68" s="29" t="n">
        <v>83.88</v>
      </c>
      <c r="H68" s="30" t="n">
        <v>0</v>
      </c>
      <c r="I68" s="29" t="n">
        <f aca="false">G68*H68</f>
        <v>0</v>
      </c>
    </row>
    <row r="69" customFormat="false" ht="15" hidden="false" customHeight="false" outlineLevel="0" collapsed="false">
      <c r="A69" s="26"/>
      <c r="B69" s="4" t="s">
        <v>72</v>
      </c>
      <c r="C69" s="1" t="s">
        <v>30</v>
      </c>
      <c r="D69" s="27" t="n">
        <v>6.99</v>
      </c>
      <c r="E69" s="28" t="n">
        <v>6.99</v>
      </c>
      <c r="F69" s="26"/>
      <c r="G69" s="29"/>
      <c r="H69" s="30"/>
      <c r="I69" s="29"/>
    </row>
    <row r="70" s="32" customFormat="true" ht="15" hidden="false" customHeight="false" outlineLevel="0" collapsed="false">
      <c r="A70" s="31" t="n">
        <v>35</v>
      </c>
      <c r="B70" s="32" t="s">
        <v>76</v>
      </c>
      <c r="C70" s="33" t="s">
        <v>30</v>
      </c>
      <c r="D70" s="34" t="n">
        <v>23.7</v>
      </c>
      <c r="E70" s="35" t="n">
        <v>8.9</v>
      </c>
      <c r="F70" s="31" t="s">
        <v>48</v>
      </c>
      <c r="G70" s="36" t="n">
        <v>106.8</v>
      </c>
      <c r="H70" s="37" t="n">
        <v>0</v>
      </c>
      <c r="I70" s="36" t="n">
        <f aca="false">G70*H70</f>
        <v>0</v>
      </c>
    </row>
    <row r="71" s="32" customFormat="true" ht="15" hidden="false" customHeight="false" outlineLevel="0" collapsed="false">
      <c r="A71" s="31"/>
      <c r="B71" s="32" t="s">
        <v>77</v>
      </c>
      <c r="C71" s="33" t="s">
        <v>30</v>
      </c>
      <c r="D71" s="34" t="n">
        <v>9.9</v>
      </c>
      <c r="E71" s="35" t="n">
        <v>8.9</v>
      </c>
      <c r="F71" s="31"/>
      <c r="G71" s="36"/>
      <c r="H71" s="37"/>
      <c r="I71" s="36"/>
    </row>
    <row r="72" s="53" customFormat="true" ht="15" hidden="false" customHeight="false" outlineLevel="0" collapsed="false">
      <c r="A72" s="26" t="n">
        <v>45</v>
      </c>
      <c r="B72" s="4" t="s">
        <v>78</v>
      </c>
      <c r="C72" s="1" t="s">
        <v>30</v>
      </c>
      <c r="D72" s="27" t="n">
        <v>13.9</v>
      </c>
      <c r="E72" s="28" t="n">
        <v>4.99</v>
      </c>
      <c r="F72" s="26" t="s">
        <v>48</v>
      </c>
      <c r="G72" s="29" t="n">
        <v>59.88</v>
      </c>
      <c r="H72" s="30" t="n">
        <v>0</v>
      </c>
      <c r="I72" s="29" t="n">
        <f aca="false">G72*H72</f>
        <v>0</v>
      </c>
    </row>
    <row r="73" customFormat="false" ht="15" hidden="false" customHeight="false" outlineLevel="0" collapsed="false">
      <c r="A73" s="26"/>
      <c r="B73" s="4" t="s">
        <v>79</v>
      </c>
      <c r="C73" s="1" t="s">
        <v>30</v>
      </c>
      <c r="D73" s="27" t="n">
        <v>11.9</v>
      </c>
      <c r="E73" s="28" t="n">
        <v>4.99</v>
      </c>
      <c r="F73" s="26"/>
      <c r="G73" s="29"/>
      <c r="H73" s="30"/>
      <c r="I73" s="29"/>
    </row>
    <row r="74" s="32" customFormat="true" ht="15" hidden="false" customHeight="false" outlineLevel="0" collapsed="false">
      <c r="A74" s="31" t="n">
        <v>51</v>
      </c>
      <c r="B74" s="32" t="s">
        <v>80</v>
      </c>
      <c r="C74" s="33" t="s">
        <v>25</v>
      </c>
      <c r="D74" s="34" t="n">
        <v>24.9</v>
      </c>
      <c r="E74" s="35" t="n">
        <v>9.9</v>
      </c>
      <c r="F74" s="31" t="s">
        <v>48</v>
      </c>
      <c r="G74" s="36" t="n">
        <v>118.8</v>
      </c>
      <c r="H74" s="37" t="n">
        <v>0</v>
      </c>
      <c r="I74" s="36" t="n">
        <f aca="false">G74*H74</f>
        <v>0</v>
      </c>
    </row>
    <row r="75" s="32" customFormat="true" ht="15" hidden="false" customHeight="false" outlineLevel="0" collapsed="false">
      <c r="A75" s="31"/>
      <c r="B75" s="32" t="s">
        <v>81</v>
      </c>
      <c r="C75" s="33" t="s">
        <v>25</v>
      </c>
      <c r="D75" s="34" t="n">
        <v>11.9</v>
      </c>
      <c r="E75" s="35" t="n">
        <v>9.9</v>
      </c>
      <c r="F75" s="31"/>
      <c r="G75" s="36"/>
      <c r="H75" s="37"/>
      <c r="I75" s="36"/>
    </row>
    <row r="76" s="53" customFormat="true" ht="15" hidden="false" customHeight="false" outlineLevel="0" collapsed="false">
      <c r="A76" s="26" t="n">
        <v>59</v>
      </c>
      <c r="B76" s="4" t="s">
        <v>82</v>
      </c>
      <c r="C76" s="1" t="s">
        <v>30</v>
      </c>
      <c r="D76" s="27" t="n">
        <v>19.9</v>
      </c>
      <c r="E76" s="28" t="n">
        <v>8.9</v>
      </c>
      <c r="F76" s="26" t="s">
        <v>48</v>
      </c>
      <c r="G76" s="29" t="n">
        <v>106.8</v>
      </c>
      <c r="H76" s="30" t="n">
        <v>0</v>
      </c>
      <c r="I76" s="29" t="n">
        <f aca="false">G76*H76</f>
        <v>0</v>
      </c>
    </row>
    <row r="77" customFormat="false" ht="15" hidden="false" customHeight="false" outlineLevel="0" collapsed="false">
      <c r="A77" s="26"/>
      <c r="B77" s="4" t="s">
        <v>83</v>
      </c>
      <c r="C77" s="1" t="s">
        <v>30</v>
      </c>
      <c r="D77" s="27" t="n">
        <v>9.99</v>
      </c>
      <c r="E77" s="28" t="n">
        <v>8.9</v>
      </c>
      <c r="F77" s="26"/>
      <c r="G77" s="29"/>
      <c r="H77" s="30"/>
      <c r="I77" s="29"/>
    </row>
    <row r="78" s="32" customFormat="true" ht="15" hidden="false" customHeight="false" outlineLevel="0" collapsed="false">
      <c r="A78" s="31" t="n">
        <v>64</v>
      </c>
      <c r="B78" s="32" t="s">
        <v>84</v>
      </c>
      <c r="C78" s="33" t="s">
        <v>25</v>
      </c>
      <c r="D78" s="34" t="n">
        <v>9.5</v>
      </c>
      <c r="E78" s="35" t="n">
        <v>4.99</v>
      </c>
      <c r="F78" s="31" t="s">
        <v>48</v>
      </c>
      <c r="G78" s="36" t="n">
        <v>59.88</v>
      </c>
      <c r="H78" s="37" t="n">
        <v>0</v>
      </c>
      <c r="I78" s="36" t="n">
        <f aca="false">G78*H78</f>
        <v>0</v>
      </c>
    </row>
    <row r="79" s="32" customFormat="true" ht="15" hidden="false" customHeight="false" outlineLevel="0" collapsed="false">
      <c r="A79" s="31"/>
      <c r="B79" s="32" t="s">
        <v>85</v>
      </c>
      <c r="C79" s="33" t="s">
        <v>30</v>
      </c>
      <c r="D79" s="34" t="n">
        <v>10.8</v>
      </c>
      <c r="E79" s="35" t="n">
        <v>4.99</v>
      </c>
      <c r="F79" s="31"/>
      <c r="G79" s="36"/>
      <c r="H79" s="37"/>
      <c r="I79" s="36"/>
    </row>
    <row r="80" s="53" customFormat="true" ht="15" hidden="false" customHeight="false" outlineLevel="0" collapsed="false">
      <c r="A80" s="26" t="n">
        <v>71</v>
      </c>
      <c r="B80" s="4" t="s">
        <v>86</v>
      </c>
      <c r="C80" s="1" t="s">
        <v>25</v>
      </c>
      <c r="D80" s="27" t="n">
        <v>23.9</v>
      </c>
      <c r="E80" s="28" t="n">
        <v>8.9</v>
      </c>
      <c r="F80" s="26" t="s">
        <v>48</v>
      </c>
      <c r="G80" s="29" t="n">
        <v>106.8</v>
      </c>
      <c r="H80" s="30" t="n">
        <v>0</v>
      </c>
      <c r="I80" s="29" t="n">
        <f aca="false">G80*H80</f>
        <v>0</v>
      </c>
    </row>
    <row r="81" customFormat="false" ht="15" hidden="false" customHeight="false" outlineLevel="0" collapsed="false">
      <c r="A81" s="26"/>
      <c r="B81" s="4" t="s">
        <v>87</v>
      </c>
      <c r="C81" s="1" t="s">
        <v>25</v>
      </c>
      <c r="D81" s="27" t="n">
        <v>9.9</v>
      </c>
      <c r="E81" s="28" t="n">
        <v>8.9</v>
      </c>
      <c r="F81" s="26"/>
      <c r="G81" s="29"/>
      <c r="H81" s="30"/>
      <c r="I81" s="29"/>
    </row>
    <row r="82" s="32" customFormat="true" ht="15" hidden="false" customHeight="false" outlineLevel="0" collapsed="false">
      <c r="A82" s="31" t="n">
        <v>77</v>
      </c>
      <c r="B82" s="32" t="s">
        <v>88</v>
      </c>
      <c r="C82" s="33" t="s">
        <v>25</v>
      </c>
      <c r="D82" s="34" t="n">
        <v>12.99</v>
      </c>
      <c r="E82" s="35" t="n">
        <v>5.99</v>
      </c>
      <c r="F82" s="31" t="s">
        <v>48</v>
      </c>
      <c r="G82" s="36" t="n">
        <v>71.88</v>
      </c>
      <c r="H82" s="37" t="n">
        <v>0</v>
      </c>
      <c r="I82" s="36" t="n">
        <f aca="false">G82*H82</f>
        <v>0</v>
      </c>
    </row>
    <row r="83" s="32" customFormat="true" ht="15" hidden="false" customHeight="false" outlineLevel="0" collapsed="false">
      <c r="A83" s="31"/>
      <c r="B83" s="32" t="s">
        <v>89</v>
      </c>
      <c r="C83" s="33" t="s">
        <v>25</v>
      </c>
      <c r="D83" s="34" t="n">
        <v>11.9</v>
      </c>
      <c r="E83" s="35" t="n">
        <v>5.99</v>
      </c>
      <c r="F83" s="31"/>
      <c r="G83" s="36"/>
      <c r="H83" s="37"/>
      <c r="I83" s="36"/>
    </row>
    <row r="84" s="53" customFormat="true" ht="15" hidden="false" customHeight="false" outlineLevel="0" collapsed="false">
      <c r="A84" s="26" t="n">
        <v>78</v>
      </c>
      <c r="B84" s="4" t="s">
        <v>90</v>
      </c>
      <c r="C84" s="1" t="s">
        <v>25</v>
      </c>
      <c r="D84" s="27" t="n">
        <v>10</v>
      </c>
      <c r="E84" s="28" t="n">
        <v>3.49</v>
      </c>
      <c r="F84" s="26" t="s">
        <v>48</v>
      </c>
      <c r="G84" s="29" t="n">
        <v>41.88</v>
      </c>
      <c r="H84" s="30" t="n">
        <v>0</v>
      </c>
      <c r="I84" s="29" t="n">
        <f aca="false">G84*H84</f>
        <v>0</v>
      </c>
    </row>
    <row r="85" customFormat="false" ht="15" hidden="false" customHeight="false" outlineLevel="0" collapsed="false">
      <c r="A85" s="26"/>
      <c r="B85" s="4" t="s">
        <v>91</v>
      </c>
      <c r="C85" s="1" t="s">
        <v>25</v>
      </c>
      <c r="D85" s="27" t="n">
        <v>6.99</v>
      </c>
      <c r="E85" s="28" t="n">
        <v>3.49</v>
      </c>
      <c r="F85" s="26"/>
      <c r="G85" s="29"/>
      <c r="H85" s="30"/>
      <c r="I85" s="29"/>
    </row>
    <row r="86" s="32" customFormat="true" ht="15" hidden="false" customHeight="false" outlineLevel="0" collapsed="false">
      <c r="A86" s="31" t="n">
        <v>82</v>
      </c>
      <c r="B86" s="32" t="s">
        <v>92</v>
      </c>
      <c r="C86" s="33" t="s">
        <v>25</v>
      </c>
      <c r="D86" s="34" t="n">
        <v>9.9</v>
      </c>
      <c r="E86" s="35" t="n">
        <v>4.49</v>
      </c>
      <c r="F86" s="31" t="s">
        <v>48</v>
      </c>
      <c r="G86" s="36" t="n">
        <v>53.88</v>
      </c>
      <c r="H86" s="37" t="n">
        <v>0</v>
      </c>
      <c r="I86" s="36" t="n">
        <f aca="false">G86*H86</f>
        <v>0</v>
      </c>
    </row>
    <row r="87" s="32" customFormat="true" ht="15" hidden="false" customHeight="false" outlineLevel="0" collapsed="false">
      <c r="A87" s="31"/>
      <c r="B87" s="32" t="s">
        <v>93</v>
      </c>
      <c r="C87" s="33" t="s">
        <v>25</v>
      </c>
      <c r="D87" s="34" t="n">
        <v>8.99</v>
      </c>
      <c r="E87" s="35" t="n">
        <v>4.49</v>
      </c>
      <c r="F87" s="31"/>
      <c r="G87" s="36"/>
      <c r="H87" s="37"/>
      <c r="I87" s="36"/>
    </row>
    <row r="88" s="53" customFormat="true" ht="15" hidden="false" customHeight="false" outlineLevel="0" collapsed="false">
      <c r="A88" s="26" t="n">
        <v>93</v>
      </c>
      <c r="B88" s="4" t="s">
        <v>94</v>
      </c>
      <c r="C88" s="1" t="s">
        <v>25</v>
      </c>
      <c r="D88" s="27" t="n">
        <v>7.99</v>
      </c>
      <c r="E88" s="28" t="n">
        <v>4.99</v>
      </c>
      <c r="F88" s="26" t="s">
        <v>48</v>
      </c>
      <c r="G88" s="29" t="n">
        <v>59.88</v>
      </c>
      <c r="H88" s="30" t="n">
        <v>0</v>
      </c>
      <c r="I88" s="29" t="n">
        <f aca="false">G88*H88</f>
        <v>0</v>
      </c>
    </row>
    <row r="89" customFormat="false" ht="15" hidden="false" customHeight="false" outlineLevel="0" collapsed="false">
      <c r="A89" s="26"/>
      <c r="B89" s="4" t="s">
        <v>95</v>
      </c>
      <c r="C89" s="1" t="s">
        <v>25</v>
      </c>
      <c r="D89" s="27" t="n">
        <v>9.3</v>
      </c>
      <c r="E89" s="28" t="n">
        <v>4.99</v>
      </c>
      <c r="F89" s="26"/>
      <c r="G89" s="29"/>
      <c r="H89" s="30"/>
      <c r="I89" s="29"/>
    </row>
    <row r="90" s="32" customFormat="true" ht="15" hidden="false" customHeight="false" outlineLevel="0" collapsed="false">
      <c r="A90" s="31" t="n">
        <v>104</v>
      </c>
      <c r="B90" s="32" t="s">
        <v>96</v>
      </c>
      <c r="C90" s="33" t="s">
        <v>25</v>
      </c>
      <c r="D90" s="34" t="n">
        <v>15.9</v>
      </c>
      <c r="E90" s="35" t="n">
        <v>6.99</v>
      </c>
      <c r="F90" s="31" t="s">
        <v>48</v>
      </c>
      <c r="G90" s="36" t="n">
        <v>83.88</v>
      </c>
      <c r="H90" s="37" t="n">
        <v>0</v>
      </c>
      <c r="I90" s="36" t="n">
        <f aca="false">G90*H90</f>
        <v>0</v>
      </c>
    </row>
    <row r="91" s="32" customFormat="true" ht="15" hidden="false" customHeight="false" outlineLevel="0" collapsed="false">
      <c r="A91" s="31"/>
      <c r="B91" s="32" t="s">
        <v>97</v>
      </c>
      <c r="C91" s="33" t="s">
        <v>25</v>
      </c>
      <c r="D91" s="34" t="n">
        <v>7.3</v>
      </c>
      <c r="E91" s="35" t="n">
        <v>6.99</v>
      </c>
      <c r="F91" s="31"/>
      <c r="G91" s="36"/>
      <c r="H91" s="37"/>
      <c r="I91" s="36"/>
    </row>
    <row r="92" customFormat="false" ht="15" hidden="false" customHeight="false" outlineLevel="0" collapsed="false">
      <c r="A92" s="26" t="n">
        <v>110</v>
      </c>
      <c r="B92" s="4" t="s">
        <v>98</v>
      </c>
      <c r="C92" s="1" t="s">
        <v>25</v>
      </c>
      <c r="D92" s="27" t="n">
        <v>9.3</v>
      </c>
      <c r="E92" s="28" t="n">
        <v>4.49</v>
      </c>
      <c r="F92" s="26" t="s">
        <v>48</v>
      </c>
      <c r="G92" s="29" t="n">
        <v>53.88</v>
      </c>
      <c r="H92" s="30" t="n">
        <v>0</v>
      </c>
      <c r="I92" s="29" t="n">
        <f aca="false">G92*H92</f>
        <v>0</v>
      </c>
    </row>
    <row r="93" s="53" customFormat="true" ht="15" hidden="false" customHeight="false" outlineLevel="0" collapsed="false">
      <c r="A93" s="26"/>
      <c r="B93" s="4" t="s">
        <v>99</v>
      </c>
      <c r="C93" s="1" t="s">
        <v>25</v>
      </c>
      <c r="D93" s="27" t="n">
        <v>8.3</v>
      </c>
      <c r="E93" s="28" t="n">
        <v>4.49</v>
      </c>
      <c r="F93" s="26"/>
      <c r="G93" s="29"/>
      <c r="H93" s="30"/>
      <c r="I93" s="29"/>
    </row>
    <row r="94" s="32" customFormat="true" ht="15" hidden="false" customHeight="false" outlineLevel="0" collapsed="false">
      <c r="A94" s="31" t="n">
        <v>135</v>
      </c>
      <c r="B94" s="32" t="s">
        <v>100</v>
      </c>
      <c r="C94" s="33" t="s">
        <v>36</v>
      </c>
      <c r="D94" s="34" t="n">
        <v>5.9</v>
      </c>
      <c r="E94" s="35" t="n">
        <v>3.99</v>
      </c>
      <c r="F94" s="31" t="s">
        <v>48</v>
      </c>
      <c r="G94" s="36" t="n">
        <v>47.88</v>
      </c>
      <c r="H94" s="37" t="n">
        <v>0</v>
      </c>
      <c r="I94" s="36" t="n">
        <f aca="false">G94*H94</f>
        <v>0</v>
      </c>
    </row>
    <row r="95" s="32" customFormat="true" ht="15" hidden="false" customHeight="false" outlineLevel="0" collapsed="false">
      <c r="A95" s="31"/>
      <c r="B95" s="32" t="s">
        <v>101</v>
      </c>
      <c r="C95" s="33" t="s">
        <v>36</v>
      </c>
      <c r="D95" s="34" t="n">
        <v>5.99</v>
      </c>
      <c r="E95" s="35" t="n">
        <v>3.99</v>
      </c>
      <c r="F95" s="31"/>
      <c r="G95" s="36"/>
      <c r="H95" s="37"/>
      <c r="I95" s="36"/>
    </row>
    <row r="96" customFormat="false" ht="15" hidden="false" customHeight="false" outlineLevel="0" collapsed="false">
      <c r="A96" s="26" t="n">
        <v>145</v>
      </c>
      <c r="B96" s="4" t="s">
        <v>102</v>
      </c>
      <c r="C96" s="1" t="s">
        <v>25</v>
      </c>
      <c r="D96" s="27" t="n">
        <v>9.99</v>
      </c>
      <c r="E96" s="28" t="n">
        <v>4.99</v>
      </c>
      <c r="F96" s="26" t="s">
        <v>48</v>
      </c>
      <c r="G96" s="29" t="n">
        <v>59.88</v>
      </c>
      <c r="H96" s="30" t="n">
        <v>0</v>
      </c>
      <c r="I96" s="29" t="n">
        <f aca="false">G96*H96</f>
        <v>0</v>
      </c>
    </row>
    <row r="97" s="53" customFormat="true" ht="15" hidden="false" customHeight="false" outlineLevel="0" collapsed="false">
      <c r="A97" s="26"/>
      <c r="B97" s="4" t="s">
        <v>103</v>
      </c>
      <c r="C97" s="1" t="s">
        <v>25</v>
      </c>
      <c r="D97" s="27" t="n">
        <v>8.9</v>
      </c>
      <c r="E97" s="28" t="n">
        <v>4.99</v>
      </c>
      <c r="F97" s="26"/>
      <c r="G97" s="29"/>
      <c r="H97" s="30"/>
      <c r="I97" s="29"/>
    </row>
    <row r="98" s="32" customFormat="true" ht="15" hidden="false" customHeight="false" outlineLevel="0" collapsed="false">
      <c r="A98" s="31" t="n">
        <v>151</v>
      </c>
      <c r="B98" s="32" t="s">
        <v>104</v>
      </c>
      <c r="C98" s="33" t="s">
        <v>36</v>
      </c>
      <c r="D98" s="34" t="n">
        <v>7.9</v>
      </c>
      <c r="E98" s="35" t="n">
        <v>4.49</v>
      </c>
      <c r="F98" s="31" t="s">
        <v>48</v>
      </c>
      <c r="G98" s="36" t="n">
        <v>53.88</v>
      </c>
      <c r="H98" s="37" t="n">
        <v>0</v>
      </c>
      <c r="I98" s="36" t="n">
        <f aca="false">G98*H98</f>
        <v>0</v>
      </c>
    </row>
    <row r="99" s="32" customFormat="true" ht="15" hidden="false" customHeight="false" outlineLevel="0" collapsed="false">
      <c r="A99" s="31"/>
      <c r="B99" s="32" t="s">
        <v>105</v>
      </c>
      <c r="C99" s="33" t="s">
        <v>36</v>
      </c>
      <c r="D99" s="34" t="n">
        <v>9</v>
      </c>
      <c r="E99" s="35" t="n">
        <v>4.49</v>
      </c>
      <c r="F99" s="31"/>
      <c r="G99" s="36"/>
      <c r="H99" s="37"/>
      <c r="I99" s="36"/>
    </row>
    <row r="100" customFormat="false" ht="15" hidden="false" customHeight="false" outlineLevel="0" collapsed="false">
      <c r="A100" s="26" t="n">
        <v>163</v>
      </c>
      <c r="B100" s="4" t="s">
        <v>106</v>
      </c>
      <c r="C100" s="1" t="s">
        <v>30</v>
      </c>
      <c r="D100" s="27" t="n">
        <v>15.9</v>
      </c>
      <c r="E100" s="28" t="n">
        <v>7.99</v>
      </c>
      <c r="F100" s="26" t="s">
        <v>48</v>
      </c>
      <c r="G100" s="29" t="n">
        <v>95.88</v>
      </c>
      <c r="H100" s="30" t="n">
        <v>0</v>
      </c>
      <c r="I100" s="29" t="n">
        <f aca="false">G100*H100</f>
        <v>0</v>
      </c>
    </row>
    <row r="101" s="53" customFormat="true" ht="15" hidden="false" customHeight="false" outlineLevel="0" collapsed="false">
      <c r="A101" s="26"/>
      <c r="B101" s="4" t="s">
        <v>107</v>
      </c>
      <c r="C101" s="1" t="s">
        <v>30</v>
      </c>
      <c r="D101" s="27" t="n">
        <v>7.99</v>
      </c>
      <c r="E101" s="28" t="n">
        <v>7.99</v>
      </c>
      <c r="F101" s="26"/>
      <c r="G101" s="29"/>
      <c r="H101" s="30"/>
      <c r="I101" s="29"/>
    </row>
    <row r="102" s="32" customFormat="true" ht="15" hidden="false" customHeight="false" outlineLevel="0" collapsed="false">
      <c r="A102" s="31" t="n">
        <v>164</v>
      </c>
      <c r="B102" s="32" t="s">
        <v>108</v>
      </c>
      <c r="C102" s="33" t="s">
        <v>25</v>
      </c>
      <c r="D102" s="34" t="n">
        <v>8.9</v>
      </c>
      <c r="E102" s="35" t="n">
        <v>3.99</v>
      </c>
      <c r="F102" s="31" t="s">
        <v>48</v>
      </c>
      <c r="G102" s="36" t="n">
        <v>47.88</v>
      </c>
      <c r="H102" s="37" t="n">
        <v>0</v>
      </c>
      <c r="I102" s="36" t="n">
        <f aca="false">G102*H102</f>
        <v>0</v>
      </c>
    </row>
    <row r="103" s="32" customFormat="true" ht="15" hidden="false" customHeight="false" outlineLevel="0" collapsed="false">
      <c r="A103" s="31"/>
      <c r="B103" s="32" t="s">
        <v>109</v>
      </c>
      <c r="C103" s="33" t="s">
        <v>25</v>
      </c>
      <c r="D103" s="34" t="n">
        <v>6.9</v>
      </c>
      <c r="E103" s="35" t="n">
        <v>3.99</v>
      </c>
      <c r="F103" s="31"/>
      <c r="G103" s="36"/>
      <c r="H103" s="37"/>
      <c r="I103" s="36"/>
    </row>
    <row r="104" customFormat="false" ht="15" hidden="false" customHeight="false" outlineLevel="0" collapsed="false">
      <c r="A104" s="26" t="n">
        <v>168</v>
      </c>
      <c r="B104" s="4" t="s">
        <v>110</v>
      </c>
      <c r="C104" s="1" t="s">
        <v>25</v>
      </c>
      <c r="D104" s="27" t="n">
        <v>8.9</v>
      </c>
      <c r="E104" s="28" t="n">
        <v>3.99</v>
      </c>
      <c r="F104" s="26" t="s">
        <v>48</v>
      </c>
      <c r="G104" s="29" t="n">
        <v>47.88</v>
      </c>
      <c r="H104" s="30" t="n">
        <v>0</v>
      </c>
      <c r="I104" s="29" t="n">
        <f aca="false">G104*H104</f>
        <v>0</v>
      </c>
    </row>
    <row r="105" s="53" customFormat="true" ht="15" hidden="false" customHeight="false" outlineLevel="0" collapsed="false">
      <c r="A105" s="26"/>
      <c r="B105" s="4" t="s">
        <v>111</v>
      </c>
      <c r="C105" s="1" t="s">
        <v>25</v>
      </c>
      <c r="D105" s="27" t="n">
        <v>9.99</v>
      </c>
      <c r="E105" s="28" t="n">
        <v>3.99</v>
      </c>
      <c r="F105" s="26"/>
      <c r="G105" s="29"/>
      <c r="H105" s="30"/>
      <c r="I105" s="29"/>
    </row>
    <row r="106" s="32" customFormat="true" ht="15" hidden="false" customHeight="false" outlineLevel="0" collapsed="false">
      <c r="A106" s="31" t="n">
        <v>169</v>
      </c>
      <c r="B106" s="32" t="s">
        <v>112</v>
      </c>
      <c r="C106" s="33" t="s">
        <v>25</v>
      </c>
      <c r="D106" s="34" t="n">
        <v>13.9</v>
      </c>
      <c r="E106" s="35" t="n">
        <v>5.99</v>
      </c>
      <c r="F106" s="31" t="s">
        <v>48</v>
      </c>
      <c r="G106" s="36" t="n">
        <v>71.88</v>
      </c>
      <c r="H106" s="37" t="n">
        <v>0</v>
      </c>
      <c r="I106" s="36" t="n">
        <f aca="false">G106*H106</f>
        <v>0</v>
      </c>
    </row>
    <row r="107" s="32" customFormat="true" ht="15" hidden="false" customHeight="false" outlineLevel="0" collapsed="false">
      <c r="A107" s="31"/>
      <c r="B107" s="32" t="s">
        <v>113</v>
      </c>
      <c r="C107" s="33" t="s">
        <v>25</v>
      </c>
      <c r="D107" s="34" t="n">
        <v>5.99</v>
      </c>
      <c r="E107" s="35" t="n">
        <v>5.99</v>
      </c>
      <c r="F107" s="31"/>
      <c r="G107" s="36"/>
      <c r="H107" s="37"/>
      <c r="I107" s="36"/>
    </row>
    <row r="108" customFormat="false" ht="15" hidden="false" customHeight="false" outlineLevel="0" collapsed="false">
      <c r="A108" s="26" t="n">
        <v>174</v>
      </c>
      <c r="B108" s="4" t="s">
        <v>114</v>
      </c>
      <c r="C108" s="1" t="s">
        <v>25</v>
      </c>
      <c r="D108" s="27" t="n">
        <v>21.9</v>
      </c>
      <c r="E108" s="28" t="n">
        <v>7.99</v>
      </c>
      <c r="F108" s="26" t="s">
        <v>48</v>
      </c>
      <c r="G108" s="29" t="n">
        <v>95.88</v>
      </c>
      <c r="H108" s="30" t="n">
        <v>0</v>
      </c>
      <c r="I108" s="29" t="n">
        <f aca="false">G108*H108</f>
        <v>0</v>
      </c>
    </row>
    <row r="109" s="53" customFormat="true" ht="15" hidden="false" customHeight="false" outlineLevel="0" collapsed="false">
      <c r="A109" s="26"/>
      <c r="B109" s="4" t="s">
        <v>115</v>
      </c>
      <c r="C109" s="1" t="s">
        <v>25</v>
      </c>
      <c r="D109" s="27" t="n">
        <v>9.99</v>
      </c>
      <c r="E109" s="28" t="n">
        <v>7.99</v>
      </c>
      <c r="F109" s="26"/>
      <c r="G109" s="29"/>
      <c r="H109" s="30"/>
      <c r="I109" s="29"/>
    </row>
    <row r="110" s="32" customFormat="true" ht="15" hidden="false" customHeight="false" outlineLevel="0" collapsed="false">
      <c r="A110" s="31" t="n">
        <v>180</v>
      </c>
      <c r="B110" s="32" t="s">
        <v>116</v>
      </c>
      <c r="C110" s="33" t="s">
        <v>25</v>
      </c>
      <c r="D110" s="34" t="n">
        <v>11.9</v>
      </c>
      <c r="E110" s="35" t="n">
        <v>3.99</v>
      </c>
      <c r="F110" s="31" t="s">
        <v>48</v>
      </c>
      <c r="G110" s="36" t="n">
        <v>47.88</v>
      </c>
      <c r="H110" s="37" t="n">
        <v>0</v>
      </c>
      <c r="I110" s="36" t="n">
        <f aca="false">G110*H110</f>
        <v>0</v>
      </c>
    </row>
    <row r="111" s="32" customFormat="true" ht="15" hidden="false" customHeight="false" outlineLevel="0" collapsed="false">
      <c r="A111" s="31"/>
      <c r="B111" s="32" t="s">
        <v>117</v>
      </c>
      <c r="C111" s="33" t="s">
        <v>25</v>
      </c>
      <c r="D111" s="34" t="n">
        <v>6.99</v>
      </c>
      <c r="E111" s="35" t="n">
        <v>3.99</v>
      </c>
      <c r="F111" s="31"/>
      <c r="G111" s="36"/>
      <c r="H111" s="37"/>
      <c r="I111" s="36"/>
    </row>
    <row r="112" customFormat="false" ht="15" hidden="false" customHeight="false" outlineLevel="0" collapsed="false">
      <c r="A112" s="26" t="n">
        <v>181</v>
      </c>
      <c r="B112" s="4" t="s">
        <v>118</v>
      </c>
      <c r="C112" s="1" t="s">
        <v>25</v>
      </c>
      <c r="D112" s="27" t="n">
        <v>14.9</v>
      </c>
      <c r="E112" s="28" t="n">
        <v>8.9</v>
      </c>
      <c r="F112" s="26" t="s">
        <v>48</v>
      </c>
      <c r="G112" s="29" t="n">
        <v>106.8</v>
      </c>
      <c r="H112" s="30" t="n">
        <v>0</v>
      </c>
      <c r="I112" s="29" t="n">
        <f aca="false">G112*H112</f>
        <v>0</v>
      </c>
    </row>
    <row r="113" s="53" customFormat="true" ht="15" hidden="false" customHeight="false" outlineLevel="0" collapsed="false">
      <c r="A113" s="26"/>
      <c r="B113" s="4" t="s">
        <v>119</v>
      </c>
      <c r="C113" s="1" t="s">
        <v>25</v>
      </c>
      <c r="D113" s="27" t="n">
        <v>9.9</v>
      </c>
      <c r="E113" s="28" t="n">
        <v>8.9</v>
      </c>
      <c r="F113" s="26"/>
      <c r="G113" s="29"/>
      <c r="H113" s="30"/>
      <c r="I113" s="29"/>
    </row>
    <row r="114" s="32" customFormat="true" ht="15" hidden="false" customHeight="false" outlineLevel="0" collapsed="false">
      <c r="A114" s="31" t="n">
        <v>186</v>
      </c>
      <c r="B114" s="32" t="s">
        <v>120</v>
      </c>
      <c r="C114" s="33" t="s">
        <v>30</v>
      </c>
      <c r="D114" s="34" t="n">
        <v>9.9</v>
      </c>
      <c r="E114" s="35" t="n">
        <v>4.99</v>
      </c>
      <c r="F114" s="31" t="s">
        <v>48</v>
      </c>
      <c r="G114" s="36" t="n">
        <v>59.88</v>
      </c>
      <c r="H114" s="37" t="n">
        <v>0</v>
      </c>
      <c r="I114" s="36" t="n">
        <f aca="false">G114*H114</f>
        <v>0</v>
      </c>
    </row>
    <row r="115" s="32" customFormat="true" ht="15" hidden="false" customHeight="false" outlineLevel="0" collapsed="false">
      <c r="A115" s="31"/>
      <c r="B115" s="32" t="s">
        <v>121</v>
      </c>
      <c r="C115" s="33" t="s">
        <v>30</v>
      </c>
      <c r="D115" s="34" t="n">
        <v>10.9</v>
      </c>
      <c r="E115" s="35" t="n">
        <v>4.99</v>
      </c>
      <c r="F115" s="31"/>
      <c r="G115" s="36"/>
      <c r="H115" s="37"/>
      <c r="I115" s="36"/>
    </row>
    <row r="116" customFormat="false" ht="15" hidden="false" customHeight="false" outlineLevel="0" collapsed="false">
      <c r="A116" s="26" t="n">
        <v>192</v>
      </c>
      <c r="B116" s="4" t="s">
        <v>122</v>
      </c>
      <c r="C116" s="1" t="s">
        <v>25</v>
      </c>
      <c r="D116" s="27" t="n">
        <v>11.9</v>
      </c>
      <c r="E116" s="28" t="n">
        <v>4.49</v>
      </c>
      <c r="F116" s="26" t="s">
        <v>48</v>
      </c>
      <c r="G116" s="29" t="n">
        <v>53.88</v>
      </c>
      <c r="H116" s="30" t="n">
        <v>0</v>
      </c>
      <c r="I116" s="29" t="n">
        <f aca="false">G116*H116</f>
        <v>0</v>
      </c>
    </row>
    <row r="117" customFormat="false" ht="15" hidden="false" customHeight="false" outlineLevel="0" collapsed="false">
      <c r="A117" s="26"/>
      <c r="B117" s="4" t="s">
        <v>123</v>
      </c>
      <c r="C117" s="1" t="s">
        <v>25</v>
      </c>
      <c r="D117" s="27" t="n">
        <v>6.9</v>
      </c>
      <c r="E117" s="28" t="n">
        <v>4.49</v>
      </c>
      <c r="F117" s="26"/>
      <c r="G117" s="29"/>
      <c r="H117" s="30"/>
      <c r="I117" s="29"/>
    </row>
    <row r="118" customFormat="false" ht="15" hidden="false" customHeight="false" outlineLevel="0" collapsed="false">
      <c r="A118" s="54"/>
      <c r="B118" s="54" t="s">
        <v>124</v>
      </c>
      <c r="C118" s="55" t="s">
        <v>16</v>
      </c>
      <c r="D118" s="56" t="s">
        <v>44</v>
      </c>
      <c r="E118" s="56" t="s">
        <v>45</v>
      </c>
      <c r="F118" s="55" t="s">
        <v>19</v>
      </c>
      <c r="G118" s="56" t="s">
        <v>20</v>
      </c>
      <c r="H118" s="57" t="s">
        <v>46</v>
      </c>
      <c r="I118" s="56" t="s">
        <v>22</v>
      </c>
    </row>
    <row r="119" s="62" customFormat="true" ht="15" hidden="false" customHeight="false" outlineLevel="0" collapsed="false">
      <c r="A119" s="62" t="n">
        <v>2</v>
      </c>
      <c r="B119" s="62" t="s">
        <v>125</v>
      </c>
      <c r="C119" s="63" t="s">
        <v>25</v>
      </c>
      <c r="D119" s="64" t="n">
        <v>9.9</v>
      </c>
      <c r="E119" s="65" t="n">
        <v>4.99</v>
      </c>
      <c r="F119" s="62" t="s">
        <v>126</v>
      </c>
      <c r="G119" s="65" t="n">
        <v>29.94</v>
      </c>
      <c r="H119" s="66" t="n">
        <v>0</v>
      </c>
      <c r="I119" s="65" t="n">
        <f aca="false">G119*H119</f>
        <v>0</v>
      </c>
    </row>
    <row r="120" customFormat="false" ht="15" hidden="false" customHeight="false" outlineLevel="0" collapsed="false">
      <c r="A120" s="4" t="n">
        <v>3</v>
      </c>
      <c r="B120" s="4" t="s">
        <v>127</v>
      </c>
      <c r="C120" s="1" t="s">
        <v>25</v>
      </c>
      <c r="D120" s="27" t="n">
        <v>9.9</v>
      </c>
      <c r="E120" s="28" t="n">
        <v>4.99</v>
      </c>
      <c r="F120" s="4" t="s">
        <v>126</v>
      </c>
      <c r="G120" s="28" t="n">
        <v>29.94</v>
      </c>
      <c r="H120" s="38" t="n">
        <v>0</v>
      </c>
      <c r="I120" s="28" t="n">
        <f aca="false">G120*H120</f>
        <v>0</v>
      </c>
    </row>
    <row r="121" s="62" customFormat="true" ht="15" hidden="false" customHeight="false" outlineLevel="0" collapsed="false">
      <c r="A121" s="62" t="n">
        <v>4</v>
      </c>
      <c r="B121" s="62" t="s">
        <v>128</v>
      </c>
      <c r="C121" s="63" t="s">
        <v>25</v>
      </c>
      <c r="D121" s="64" t="n">
        <v>11.9</v>
      </c>
      <c r="E121" s="65" t="n">
        <v>5.99</v>
      </c>
      <c r="F121" s="62" t="s">
        <v>126</v>
      </c>
      <c r="G121" s="65" t="n">
        <v>35.94</v>
      </c>
      <c r="H121" s="66" t="n">
        <v>0</v>
      </c>
      <c r="I121" s="65" t="n">
        <f aca="false">G121*H121</f>
        <v>0</v>
      </c>
    </row>
    <row r="122" s="67" customFormat="true" ht="15" hidden="false" customHeight="false" outlineLevel="0" collapsed="false">
      <c r="A122" s="4" t="n">
        <v>5</v>
      </c>
      <c r="B122" s="4" t="s">
        <v>129</v>
      </c>
      <c r="C122" s="1" t="s">
        <v>25</v>
      </c>
      <c r="D122" s="27" t="n">
        <v>11.9</v>
      </c>
      <c r="E122" s="28" t="n">
        <v>7.9</v>
      </c>
      <c r="F122" s="4" t="s">
        <v>126</v>
      </c>
      <c r="G122" s="28" t="n">
        <v>47.4</v>
      </c>
      <c r="H122" s="38" t="n">
        <v>0</v>
      </c>
      <c r="I122" s="28" t="n">
        <f aca="false">G122*H122</f>
        <v>0</v>
      </c>
    </row>
    <row r="123" s="62" customFormat="true" ht="15" hidden="false" customHeight="false" outlineLevel="0" collapsed="false">
      <c r="A123" s="62" t="n">
        <v>6</v>
      </c>
      <c r="B123" s="62" t="s">
        <v>130</v>
      </c>
      <c r="C123" s="63" t="s">
        <v>25</v>
      </c>
      <c r="D123" s="64" t="n">
        <v>17.5</v>
      </c>
      <c r="E123" s="65" t="n">
        <v>13.9</v>
      </c>
      <c r="F123" s="62" t="s">
        <v>126</v>
      </c>
      <c r="G123" s="65" t="n">
        <v>83.4</v>
      </c>
      <c r="H123" s="66" t="n">
        <v>0</v>
      </c>
      <c r="I123" s="65" t="n">
        <f aca="false">G123*H123</f>
        <v>0</v>
      </c>
    </row>
    <row r="124" s="53" customFormat="true" ht="15" hidden="false" customHeight="false" outlineLevel="0" collapsed="false">
      <c r="A124" s="4" t="n">
        <v>7</v>
      </c>
      <c r="B124" s="4" t="s">
        <v>131</v>
      </c>
      <c r="C124" s="1" t="s">
        <v>25</v>
      </c>
      <c r="D124" s="27" t="n">
        <v>32.5</v>
      </c>
      <c r="E124" s="28" t="n">
        <v>19.9</v>
      </c>
      <c r="F124" s="4" t="s">
        <v>126</v>
      </c>
      <c r="G124" s="28" t="n">
        <v>119.4</v>
      </c>
      <c r="H124" s="38" t="n">
        <v>0</v>
      </c>
      <c r="I124" s="28" t="n">
        <f aca="false">G124*H124</f>
        <v>0</v>
      </c>
    </row>
    <row r="125" s="62" customFormat="true" ht="15" hidden="false" customHeight="false" outlineLevel="0" collapsed="false">
      <c r="A125" s="62" t="n">
        <v>9</v>
      </c>
      <c r="B125" s="62" t="s">
        <v>132</v>
      </c>
      <c r="C125" s="63" t="s">
        <v>25</v>
      </c>
      <c r="D125" s="64" t="n">
        <v>8.9</v>
      </c>
      <c r="E125" s="65" t="n">
        <v>6.99</v>
      </c>
      <c r="F125" s="62" t="s">
        <v>126</v>
      </c>
      <c r="G125" s="65" t="n">
        <v>41.94</v>
      </c>
      <c r="H125" s="66" t="n">
        <v>0</v>
      </c>
      <c r="I125" s="65" t="n">
        <f aca="false">G125*H125</f>
        <v>0</v>
      </c>
    </row>
    <row r="126" s="53" customFormat="true" ht="15" hidden="false" customHeight="false" outlineLevel="0" collapsed="false">
      <c r="A126" s="4" t="n">
        <v>10</v>
      </c>
      <c r="B126" s="4" t="s">
        <v>133</v>
      </c>
      <c r="C126" s="1" t="s">
        <v>25</v>
      </c>
      <c r="D126" s="27" t="n">
        <v>18.5</v>
      </c>
      <c r="E126" s="28" t="n">
        <v>14.9</v>
      </c>
      <c r="F126" s="4" t="s">
        <v>126</v>
      </c>
      <c r="G126" s="28" t="n">
        <v>89.4</v>
      </c>
      <c r="H126" s="38" t="n">
        <v>0</v>
      </c>
      <c r="I126" s="28" t="n">
        <f aca="false">G126*H126</f>
        <v>0</v>
      </c>
    </row>
    <row r="127" s="62" customFormat="true" ht="15" hidden="false" customHeight="false" outlineLevel="0" collapsed="false">
      <c r="A127" s="62" t="n">
        <v>11</v>
      </c>
      <c r="B127" s="62" t="s">
        <v>134</v>
      </c>
      <c r="C127" s="63" t="s">
        <v>25</v>
      </c>
      <c r="D127" s="64" t="n">
        <v>49.9</v>
      </c>
      <c r="E127" s="65" t="n">
        <v>29.9</v>
      </c>
      <c r="F127" s="62" t="s">
        <v>126</v>
      </c>
      <c r="G127" s="65" t="n">
        <v>179.4</v>
      </c>
      <c r="H127" s="66" t="n">
        <v>0</v>
      </c>
      <c r="I127" s="65" t="n">
        <f aca="false">G127*H127</f>
        <v>0</v>
      </c>
    </row>
    <row r="128" s="53" customFormat="true" ht="16.4" hidden="false" customHeight="false" outlineLevel="0" collapsed="false">
      <c r="A128" s="4" t="n">
        <v>12</v>
      </c>
      <c r="B128" s="4" t="s">
        <v>135</v>
      </c>
      <c r="C128" s="1" t="s">
        <v>25</v>
      </c>
      <c r="D128" s="27" t="n">
        <v>46</v>
      </c>
      <c r="E128" s="28" t="n">
        <v>39</v>
      </c>
      <c r="F128" s="4" t="s">
        <v>67</v>
      </c>
      <c r="G128" s="28" t="n">
        <v>117</v>
      </c>
      <c r="H128" s="38" t="n">
        <v>0</v>
      </c>
      <c r="I128" s="28" t="n">
        <f aca="false">G128*H128</f>
        <v>0</v>
      </c>
    </row>
    <row r="129" s="62" customFormat="true" ht="16.4" hidden="false" customHeight="false" outlineLevel="0" collapsed="false">
      <c r="A129" s="62" t="n">
        <v>13</v>
      </c>
      <c r="B129" s="62" t="s">
        <v>136</v>
      </c>
      <c r="C129" s="63" t="s">
        <v>25</v>
      </c>
      <c r="D129" s="64" t="n">
        <v>59</v>
      </c>
      <c r="E129" s="65" t="n">
        <v>49</v>
      </c>
      <c r="F129" s="62" t="s">
        <v>67</v>
      </c>
      <c r="G129" s="65" t="n">
        <v>147</v>
      </c>
      <c r="H129" s="66" t="n">
        <v>0</v>
      </c>
      <c r="I129" s="65" t="n">
        <f aca="false">G129*H129</f>
        <v>0</v>
      </c>
    </row>
    <row r="130" s="39" customFormat="true" ht="15" hidden="false" customHeight="false" outlineLevel="0" collapsed="false">
      <c r="A130" s="4" t="n">
        <v>15</v>
      </c>
      <c r="B130" s="4" t="s">
        <v>137</v>
      </c>
      <c r="C130" s="1" t="s">
        <v>25</v>
      </c>
      <c r="D130" s="27" t="n">
        <v>8.5</v>
      </c>
      <c r="E130" s="28" t="n">
        <v>5.99</v>
      </c>
      <c r="F130" s="4" t="s">
        <v>126</v>
      </c>
      <c r="G130" s="28" t="n">
        <v>35.94</v>
      </c>
      <c r="H130" s="38" t="n">
        <v>0</v>
      </c>
      <c r="I130" s="28" t="n">
        <f aca="false">G130*H130</f>
        <v>0</v>
      </c>
    </row>
    <row r="131" s="62" customFormat="true" ht="15" hidden="false" customHeight="false" outlineLevel="0" collapsed="false">
      <c r="A131" s="62" t="n">
        <v>16</v>
      </c>
      <c r="B131" s="62" t="s">
        <v>138</v>
      </c>
      <c r="C131" s="63" t="s">
        <v>25</v>
      </c>
      <c r="D131" s="64" t="n">
        <v>11.9</v>
      </c>
      <c r="E131" s="65" t="n">
        <v>6.99</v>
      </c>
      <c r="F131" s="62" t="s">
        <v>126</v>
      </c>
      <c r="G131" s="65" t="n">
        <v>41.94</v>
      </c>
      <c r="H131" s="66" t="n">
        <v>0</v>
      </c>
      <c r="I131" s="65" t="n">
        <f aca="false">G131*H131</f>
        <v>0</v>
      </c>
    </row>
    <row r="132" s="39" customFormat="true" ht="15" hidden="false" customHeight="false" outlineLevel="0" collapsed="false">
      <c r="A132" s="4" t="n">
        <v>17</v>
      </c>
      <c r="B132" s="4" t="s">
        <v>139</v>
      </c>
      <c r="C132" s="1" t="s">
        <v>25</v>
      </c>
      <c r="D132" s="27" t="n">
        <v>12.5</v>
      </c>
      <c r="E132" s="28" t="n">
        <v>7.49</v>
      </c>
      <c r="F132" s="4" t="s">
        <v>126</v>
      </c>
      <c r="G132" s="28" t="n">
        <v>44.94</v>
      </c>
      <c r="H132" s="38" t="n">
        <v>0</v>
      </c>
      <c r="I132" s="28" t="n">
        <f aca="false">G132*H132</f>
        <v>0</v>
      </c>
    </row>
    <row r="133" s="62" customFormat="true" ht="15" hidden="false" customHeight="false" outlineLevel="0" collapsed="false">
      <c r="A133" s="62" t="n">
        <v>18</v>
      </c>
      <c r="B133" s="62" t="s">
        <v>140</v>
      </c>
      <c r="C133" s="63" t="s">
        <v>25</v>
      </c>
      <c r="D133" s="64" t="n">
        <v>11.9</v>
      </c>
      <c r="E133" s="65" t="n">
        <v>7.9</v>
      </c>
      <c r="F133" s="62" t="s">
        <v>126</v>
      </c>
      <c r="G133" s="65" t="n">
        <v>47.4</v>
      </c>
      <c r="H133" s="66" t="n">
        <v>0</v>
      </c>
      <c r="I133" s="65" t="n">
        <f aca="false">G133*H133</f>
        <v>0</v>
      </c>
    </row>
    <row r="134" s="67" customFormat="true" ht="15" hidden="false" customHeight="false" outlineLevel="0" collapsed="false">
      <c r="A134" s="4" t="n">
        <v>19</v>
      </c>
      <c r="B134" s="4" t="s">
        <v>141</v>
      </c>
      <c r="C134" s="1" t="s">
        <v>25</v>
      </c>
      <c r="D134" s="27" t="n">
        <v>13.9</v>
      </c>
      <c r="E134" s="28" t="n">
        <v>8.9</v>
      </c>
      <c r="F134" s="4" t="s">
        <v>126</v>
      </c>
      <c r="G134" s="28" t="n">
        <v>53.4</v>
      </c>
      <c r="H134" s="38" t="n">
        <v>0</v>
      </c>
      <c r="I134" s="28" t="n">
        <f aca="false">G134*H134</f>
        <v>0</v>
      </c>
    </row>
    <row r="135" s="62" customFormat="true" ht="15" hidden="false" customHeight="false" outlineLevel="0" collapsed="false">
      <c r="A135" s="62" t="n">
        <v>20</v>
      </c>
      <c r="B135" s="62" t="s">
        <v>142</v>
      </c>
      <c r="C135" s="63" t="s">
        <v>25</v>
      </c>
      <c r="D135" s="64" t="n">
        <v>14.5</v>
      </c>
      <c r="E135" s="65" t="n">
        <v>9.9</v>
      </c>
      <c r="F135" s="62" t="s">
        <v>126</v>
      </c>
      <c r="G135" s="65" t="n">
        <v>59.4</v>
      </c>
      <c r="H135" s="66" t="n">
        <v>0</v>
      </c>
      <c r="I135" s="65" t="n">
        <f aca="false">G135*H135</f>
        <v>0</v>
      </c>
    </row>
    <row r="136" customFormat="false" ht="15" hidden="false" customHeight="false" outlineLevel="0" collapsed="false">
      <c r="A136" s="4" t="n">
        <v>23</v>
      </c>
      <c r="B136" s="4" t="s">
        <v>143</v>
      </c>
      <c r="C136" s="1" t="s">
        <v>30</v>
      </c>
      <c r="D136" s="27" t="n">
        <v>12.9</v>
      </c>
      <c r="E136" s="28" t="n">
        <v>7.9</v>
      </c>
      <c r="F136" s="4" t="s">
        <v>126</v>
      </c>
      <c r="G136" s="28" t="n">
        <v>47.4</v>
      </c>
      <c r="H136" s="38" t="n">
        <v>0</v>
      </c>
      <c r="I136" s="28" t="n">
        <f aca="false">G136*H136</f>
        <v>0</v>
      </c>
    </row>
    <row r="137" s="62" customFormat="true" ht="15" hidden="false" customHeight="false" outlineLevel="0" collapsed="false">
      <c r="A137" s="62" t="n">
        <v>24</v>
      </c>
      <c r="B137" s="62" t="s">
        <v>144</v>
      </c>
      <c r="C137" s="63" t="s">
        <v>30</v>
      </c>
      <c r="D137" s="64" t="n">
        <v>11.9</v>
      </c>
      <c r="E137" s="65" t="n">
        <v>9.9</v>
      </c>
      <c r="F137" s="62" t="s">
        <v>126</v>
      </c>
      <c r="G137" s="65" t="n">
        <v>59.4</v>
      </c>
      <c r="H137" s="66" t="n">
        <v>0</v>
      </c>
      <c r="I137" s="65" t="n">
        <f aca="false">G137*H137</f>
        <v>0</v>
      </c>
    </row>
    <row r="138" customFormat="false" ht="15" hidden="false" customHeight="false" outlineLevel="0" collapsed="false">
      <c r="A138" s="4" t="n">
        <v>25</v>
      </c>
      <c r="B138" s="4" t="s">
        <v>145</v>
      </c>
      <c r="C138" s="1" t="s">
        <v>30</v>
      </c>
      <c r="D138" s="27" t="n">
        <v>17.9</v>
      </c>
      <c r="E138" s="28" t="n">
        <v>13.9</v>
      </c>
      <c r="F138" s="4" t="s">
        <v>126</v>
      </c>
      <c r="G138" s="28" t="n">
        <v>83.4</v>
      </c>
      <c r="H138" s="38" t="n">
        <v>0</v>
      </c>
      <c r="I138" s="28" t="n">
        <f aca="false">G138*H138</f>
        <v>0</v>
      </c>
    </row>
    <row r="139" s="62" customFormat="true" ht="15" hidden="false" customHeight="false" outlineLevel="0" collapsed="false">
      <c r="A139" s="62" t="n">
        <v>26</v>
      </c>
      <c r="B139" s="62" t="s">
        <v>146</v>
      </c>
      <c r="C139" s="63" t="s">
        <v>30</v>
      </c>
      <c r="D139" s="64" t="n">
        <v>25.9</v>
      </c>
      <c r="E139" s="65" t="n">
        <v>22.9</v>
      </c>
      <c r="F139" s="62" t="s">
        <v>126</v>
      </c>
      <c r="G139" s="65" t="n">
        <v>137.4</v>
      </c>
      <c r="H139" s="66" t="n">
        <v>0</v>
      </c>
      <c r="I139" s="65" t="n">
        <f aca="false">G139*H139</f>
        <v>0</v>
      </c>
    </row>
    <row r="140" customFormat="false" ht="15" hidden="false" customHeight="false" outlineLevel="0" collapsed="false">
      <c r="A140" s="4" t="n">
        <v>28</v>
      </c>
      <c r="B140" s="4" t="s">
        <v>147</v>
      </c>
      <c r="C140" s="1" t="s">
        <v>30</v>
      </c>
      <c r="D140" s="27" t="n">
        <v>11.99</v>
      </c>
      <c r="E140" s="28" t="n">
        <v>4.99</v>
      </c>
      <c r="F140" s="4" t="s">
        <v>126</v>
      </c>
      <c r="G140" s="28" t="n">
        <v>29.94</v>
      </c>
      <c r="H140" s="38" t="n">
        <v>0</v>
      </c>
      <c r="I140" s="28" t="n">
        <f aca="false">G140*H140</f>
        <v>0</v>
      </c>
    </row>
    <row r="141" s="62" customFormat="true" ht="15" hidden="false" customHeight="false" outlineLevel="0" collapsed="false">
      <c r="A141" s="62" t="n">
        <v>29</v>
      </c>
      <c r="B141" s="62" t="s">
        <v>148</v>
      </c>
      <c r="C141" s="63" t="s">
        <v>30</v>
      </c>
      <c r="D141" s="64" t="n">
        <v>11.9</v>
      </c>
      <c r="E141" s="65" t="n">
        <v>5.99</v>
      </c>
      <c r="F141" s="62" t="s">
        <v>126</v>
      </c>
      <c r="G141" s="65" t="n">
        <v>35.94</v>
      </c>
      <c r="H141" s="66" t="n">
        <v>0</v>
      </c>
      <c r="I141" s="65" t="n">
        <f aca="false">G141*H141</f>
        <v>0</v>
      </c>
    </row>
    <row r="142" s="39" customFormat="true" ht="15" hidden="false" customHeight="false" outlineLevel="0" collapsed="false">
      <c r="A142" s="4" t="n">
        <v>30</v>
      </c>
      <c r="B142" s="4" t="s">
        <v>149</v>
      </c>
      <c r="C142" s="1" t="s">
        <v>30</v>
      </c>
      <c r="D142" s="27" t="n">
        <v>11.9</v>
      </c>
      <c r="E142" s="28" t="n">
        <v>6.99</v>
      </c>
      <c r="F142" s="4" t="s">
        <v>126</v>
      </c>
      <c r="G142" s="28" t="n">
        <v>41.94</v>
      </c>
      <c r="H142" s="38" t="n">
        <v>0</v>
      </c>
      <c r="I142" s="28" t="n">
        <f aca="false">G142*H142</f>
        <v>0</v>
      </c>
    </row>
    <row r="143" s="62" customFormat="true" ht="15" hidden="false" customHeight="false" outlineLevel="0" collapsed="false">
      <c r="A143" s="62" t="n">
        <v>31</v>
      </c>
      <c r="B143" s="62" t="s">
        <v>132</v>
      </c>
      <c r="C143" s="63" t="s">
        <v>30</v>
      </c>
      <c r="D143" s="64" t="n">
        <v>14.3</v>
      </c>
      <c r="E143" s="65" t="n">
        <v>8.9</v>
      </c>
      <c r="F143" s="62" t="s">
        <v>126</v>
      </c>
      <c r="G143" s="65" t="n">
        <v>53.4</v>
      </c>
      <c r="H143" s="66" t="n">
        <v>0</v>
      </c>
      <c r="I143" s="65" t="n">
        <f aca="false">G143*H143</f>
        <v>0</v>
      </c>
    </row>
    <row r="144" s="39" customFormat="true" ht="15" hidden="false" customHeight="false" outlineLevel="0" collapsed="false">
      <c r="A144" s="4" t="n">
        <v>32</v>
      </c>
      <c r="B144" s="4" t="s">
        <v>150</v>
      </c>
      <c r="C144" s="1" t="s">
        <v>30</v>
      </c>
      <c r="D144" s="27" t="n">
        <v>18.9</v>
      </c>
      <c r="E144" s="28" t="n">
        <v>13.9</v>
      </c>
      <c r="F144" s="4" t="s">
        <v>126</v>
      </c>
      <c r="G144" s="28" t="n">
        <v>83.4</v>
      </c>
      <c r="H144" s="38" t="n">
        <v>0</v>
      </c>
      <c r="I144" s="28" t="n">
        <f aca="false">G144*H144</f>
        <v>0</v>
      </c>
    </row>
    <row r="145" s="62" customFormat="true" ht="15" hidden="false" customHeight="false" outlineLevel="0" collapsed="false">
      <c r="A145" s="62" t="n">
        <v>33</v>
      </c>
      <c r="B145" s="62" t="s">
        <v>151</v>
      </c>
      <c r="C145" s="63" t="s">
        <v>30</v>
      </c>
      <c r="D145" s="64" t="n">
        <v>21.9</v>
      </c>
      <c r="E145" s="65" t="n">
        <v>14.9</v>
      </c>
      <c r="F145" s="62" t="s">
        <v>126</v>
      </c>
      <c r="G145" s="65" t="n">
        <v>89.4</v>
      </c>
      <c r="H145" s="66" t="n">
        <v>0</v>
      </c>
      <c r="I145" s="65" t="n">
        <f aca="false">G145*H145</f>
        <v>0</v>
      </c>
    </row>
    <row r="146" s="67" customFormat="true" ht="15" hidden="false" customHeight="false" outlineLevel="0" collapsed="false">
      <c r="A146" s="42"/>
      <c r="B146" s="42" t="s">
        <v>152</v>
      </c>
      <c r="C146" s="43" t="s">
        <v>16</v>
      </c>
      <c r="D146" s="44" t="s">
        <v>44</v>
      </c>
      <c r="E146" s="44" t="s">
        <v>45</v>
      </c>
      <c r="F146" s="43" t="s">
        <v>19</v>
      </c>
      <c r="G146" s="44" t="s">
        <v>20</v>
      </c>
      <c r="H146" s="45" t="s">
        <v>46</v>
      </c>
      <c r="I146" s="44" t="s">
        <v>22</v>
      </c>
    </row>
    <row r="147" customFormat="false" ht="15" hidden="false" customHeight="false" outlineLevel="0" collapsed="false">
      <c r="A147" s="4" t="n">
        <v>36</v>
      </c>
      <c r="B147" s="4" t="s">
        <v>153</v>
      </c>
      <c r="C147" s="1" t="s">
        <v>30</v>
      </c>
      <c r="D147" s="27" t="n">
        <v>11</v>
      </c>
      <c r="E147" s="28" t="n">
        <v>5.99</v>
      </c>
      <c r="F147" s="4" t="s">
        <v>126</v>
      </c>
      <c r="G147" s="28" t="n">
        <v>35.94</v>
      </c>
      <c r="H147" s="38" t="n">
        <v>0</v>
      </c>
      <c r="I147" s="28" t="n">
        <f aca="false">G147*H147</f>
        <v>0</v>
      </c>
    </row>
    <row r="148" s="39" customFormat="true" ht="15" hidden="false" customHeight="false" outlineLevel="0" collapsed="false">
      <c r="A148" s="39" t="n">
        <v>37</v>
      </c>
      <c r="B148" s="39" t="s">
        <v>154</v>
      </c>
      <c r="C148" s="46" t="s">
        <v>30</v>
      </c>
      <c r="D148" s="47" t="n">
        <v>12.9</v>
      </c>
      <c r="E148" s="48" t="n">
        <v>9.9</v>
      </c>
      <c r="F148" s="39" t="s">
        <v>126</v>
      </c>
      <c r="G148" s="48" t="n">
        <v>59.4</v>
      </c>
      <c r="H148" s="49" t="n">
        <v>0</v>
      </c>
      <c r="I148" s="48" t="n">
        <f aca="false">G148*H148</f>
        <v>0</v>
      </c>
    </row>
    <row r="149" customFormat="false" ht="15" hidden="false" customHeight="false" outlineLevel="0" collapsed="false">
      <c r="A149" s="4" t="n">
        <v>38</v>
      </c>
      <c r="B149" s="4" t="s">
        <v>155</v>
      </c>
      <c r="C149" s="1" t="s">
        <v>25</v>
      </c>
      <c r="D149" s="27" t="n">
        <v>9.9</v>
      </c>
      <c r="E149" s="28" t="n">
        <v>5.99</v>
      </c>
      <c r="F149" s="4" t="s">
        <v>126</v>
      </c>
      <c r="G149" s="28" t="n">
        <v>35.94</v>
      </c>
      <c r="H149" s="38" t="n">
        <v>0</v>
      </c>
      <c r="I149" s="28" t="n">
        <f aca="false">G149*H149</f>
        <v>0</v>
      </c>
    </row>
    <row r="150" s="39" customFormat="true" ht="15" hidden="false" customHeight="false" outlineLevel="0" collapsed="false">
      <c r="A150" s="39" t="n">
        <v>39</v>
      </c>
      <c r="B150" s="39" t="s">
        <v>156</v>
      </c>
      <c r="C150" s="46" t="s">
        <v>25</v>
      </c>
      <c r="D150" s="47" t="n">
        <v>13.9</v>
      </c>
      <c r="E150" s="48" t="n">
        <v>6.99</v>
      </c>
      <c r="F150" s="39" t="s">
        <v>126</v>
      </c>
      <c r="G150" s="48" t="n">
        <v>41.94</v>
      </c>
      <c r="H150" s="49" t="n">
        <v>0</v>
      </c>
      <c r="I150" s="48" t="n">
        <f aca="false">G150*H150</f>
        <v>0</v>
      </c>
    </row>
    <row r="151" s="54" customFormat="true" ht="15" hidden="false" customHeight="false" outlineLevel="0" collapsed="false">
      <c r="B151" s="54" t="s">
        <v>157</v>
      </c>
      <c r="C151" s="55" t="s">
        <v>16</v>
      </c>
      <c r="D151" s="56" t="s">
        <v>44</v>
      </c>
      <c r="E151" s="56" t="s">
        <v>45</v>
      </c>
      <c r="F151" s="55" t="s">
        <v>19</v>
      </c>
      <c r="G151" s="56" t="s">
        <v>20</v>
      </c>
      <c r="H151" s="57" t="s">
        <v>46</v>
      </c>
      <c r="I151" s="56" t="s">
        <v>22</v>
      </c>
    </row>
    <row r="152" s="62" customFormat="true" ht="15" hidden="false" customHeight="false" outlineLevel="0" collapsed="false">
      <c r="A152" s="62" t="n">
        <v>41</v>
      </c>
      <c r="B152" s="62" t="s">
        <v>158</v>
      </c>
      <c r="C152" s="63" t="s">
        <v>25</v>
      </c>
      <c r="D152" s="64" t="n">
        <v>11.97</v>
      </c>
      <c r="E152" s="65" t="n">
        <v>5.99</v>
      </c>
      <c r="F152" s="62" t="s">
        <v>126</v>
      </c>
      <c r="G152" s="65" t="n">
        <v>35.94</v>
      </c>
      <c r="H152" s="66" t="n">
        <v>0</v>
      </c>
      <c r="I152" s="65" t="n">
        <f aca="false">G152*H152</f>
        <v>0</v>
      </c>
    </row>
    <row r="153" customFormat="false" ht="15" hidden="false" customHeight="false" outlineLevel="0" collapsed="false">
      <c r="A153" s="4" t="n">
        <v>42</v>
      </c>
      <c r="B153" s="4" t="s">
        <v>159</v>
      </c>
      <c r="C153" s="1" t="s">
        <v>25</v>
      </c>
      <c r="D153" s="27" t="n">
        <v>29.9</v>
      </c>
      <c r="E153" s="28" t="n">
        <v>21.9</v>
      </c>
      <c r="F153" s="4" t="s">
        <v>126</v>
      </c>
      <c r="G153" s="28" t="n">
        <v>131.4</v>
      </c>
      <c r="H153" s="38" t="n">
        <v>0</v>
      </c>
      <c r="I153" s="28" t="n">
        <f aca="false">G153*H153</f>
        <v>0</v>
      </c>
    </row>
    <row r="154" s="62" customFormat="true" ht="15" hidden="false" customHeight="true" outlineLevel="0" collapsed="false">
      <c r="A154" s="62" t="n">
        <v>43</v>
      </c>
      <c r="B154" s="62" t="s">
        <v>160</v>
      </c>
      <c r="C154" s="63" t="s">
        <v>25</v>
      </c>
      <c r="D154" s="64" t="n">
        <v>42.9</v>
      </c>
      <c r="E154" s="65" t="n">
        <v>24.9</v>
      </c>
      <c r="F154" s="62" t="s">
        <v>126</v>
      </c>
      <c r="G154" s="65" t="n">
        <v>149.4</v>
      </c>
      <c r="H154" s="66" t="n">
        <v>0</v>
      </c>
      <c r="I154" s="65" t="n">
        <f aca="false">G154*H154</f>
        <v>0</v>
      </c>
    </row>
    <row r="155" s="39" customFormat="true" ht="15" hidden="false" customHeight="false" outlineLevel="0" collapsed="false">
      <c r="A155" s="4" t="n">
        <v>44</v>
      </c>
      <c r="B155" s="4" t="s">
        <v>161</v>
      </c>
      <c r="C155" s="1" t="s">
        <v>30</v>
      </c>
      <c r="D155" s="27" t="n">
        <v>32</v>
      </c>
      <c r="E155" s="28" t="n">
        <v>25.9</v>
      </c>
      <c r="F155" s="4" t="s">
        <v>126</v>
      </c>
      <c r="G155" s="28" t="n">
        <v>155.4</v>
      </c>
      <c r="H155" s="38" t="n">
        <v>0</v>
      </c>
      <c r="I155" s="28" t="n">
        <f aca="false">G155*H155</f>
        <v>0</v>
      </c>
    </row>
    <row r="156" customFormat="false" ht="15" hidden="false" customHeight="false" outlineLevel="0" collapsed="false">
      <c r="A156" s="42"/>
      <c r="B156" s="42" t="s">
        <v>162</v>
      </c>
      <c r="C156" s="43" t="s">
        <v>16</v>
      </c>
      <c r="D156" s="44" t="s">
        <v>44</v>
      </c>
      <c r="E156" s="44" t="s">
        <v>45</v>
      </c>
      <c r="F156" s="43" t="s">
        <v>19</v>
      </c>
      <c r="G156" s="44" t="s">
        <v>20</v>
      </c>
      <c r="H156" s="45" t="s">
        <v>46</v>
      </c>
      <c r="I156" s="44" t="s">
        <v>22</v>
      </c>
    </row>
    <row r="157" s="39" customFormat="true" ht="15" hidden="false" customHeight="false" outlineLevel="0" collapsed="false">
      <c r="A157" s="39" t="n">
        <v>46</v>
      </c>
      <c r="B157" s="39" t="s">
        <v>163</v>
      </c>
      <c r="C157" s="46" t="s">
        <v>30</v>
      </c>
      <c r="D157" s="47" t="n">
        <v>9.9</v>
      </c>
      <c r="E157" s="48" t="n">
        <v>5.99</v>
      </c>
      <c r="F157" s="39" t="s">
        <v>126</v>
      </c>
      <c r="G157" s="48" t="n">
        <v>35.94</v>
      </c>
      <c r="H157" s="49" t="n">
        <v>0</v>
      </c>
      <c r="I157" s="48" t="n">
        <f aca="false">G157*H157</f>
        <v>0</v>
      </c>
    </row>
    <row r="158" customFormat="false" ht="16.4" hidden="false" customHeight="false" outlineLevel="0" collapsed="false">
      <c r="A158" s="4" t="n">
        <v>47</v>
      </c>
      <c r="B158" s="4" t="s">
        <v>164</v>
      </c>
      <c r="C158" s="1" t="s">
        <v>30</v>
      </c>
      <c r="D158" s="27" t="n">
        <v>34.9</v>
      </c>
      <c r="E158" s="28" t="n">
        <v>24.9</v>
      </c>
      <c r="F158" s="4" t="s">
        <v>67</v>
      </c>
      <c r="G158" s="28" t="n">
        <v>74.7</v>
      </c>
      <c r="H158" s="38" t="n">
        <v>0</v>
      </c>
      <c r="I158" s="28" t="n">
        <f aca="false">G158*H158</f>
        <v>0</v>
      </c>
    </row>
    <row r="159" s="39" customFormat="true" ht="15" hidden="false" customHeight="false" outlineLevel="0" collapsed="false">
      <c r="A159" s="39" t="n">
        <v>48</v>
      </c>
      <c r="B159" s="39" t="s">
        <v>165</v>
      </c>
      <c r="C159" s="46" t="s">
        <v>25</v>
      </c>
      <c r="D159" s="47" t="n">
        <v>28</v>
      </c>
      <c r="E159" s="48" t="n">
        <v>19.9</v>
      </c>
      <c r="F159" s="39" t="s">
        <v>126</v>
      </c>
      <c r="G159" s="48" t="n">
        <v>119.4</v>
      </c>
      <c r="H159" s="49" t="n">
        <v>0</v>
      </c>
      <c r="I159" s="48" t="n">
        <f aca="false">G159*H159</f>
        <v>0</v>
      </c>
    </row>
    <row r="160" customFormat="false" ht="15" hidden="false" customHeight="false" outlineLevel="0" collapsed="false">
      <c r="A160" s="4" t="n">
        <v>49</v>
      </c>
      <c r="B160" s="4" t="s">
        <v>166</v>
      </c>
      <c r="C160" s="1" t="s">
        <v>25</v>
      </c>
      <c r="D160" s="27" t="n">
        <v>25.9</v>
      </c>
      <c r="E160" s="28" t="n">
        <v>18.9</v>
      </c>
      <c r="F160" s="4" t="s">
        <v>126</v>
      </c>
      <c r="G160" s="28" t="n">
        <v>113.4</v>
      </c>
      <c r="H160" s="38" t="n">
        <v>0</v>
      </c>
      <c r="I160" s="28" t="n">
        <f aca="false">G160*H160</f>
        <v>0</v>
      </c>
    </row>
    <row r="161" s="39" customFormat="true" ht="16.4" hidden="false" customHeight="false" outlineLevel="0" collapsed="false">
      <c r="A161" s="39" t="n">
        <v>50</v>
      </c>
      <c r="B161" s="39" t="s">
        <v>167</v>
      </c>
      <c r="C161" s="46" t="s">
        <v>25</v>
      </c>
      <c r="D161" s="47" t="n">
        <v>49</v>
      </c>
      <c r="E161" s="48" t="n">
        <v>34.9</v>
      </c>
      <c r="F161" s="39" t="s">
        <v>67</v>
      </c>
      <c r="G161" s="48" t="n">
        <v>104.7</v>
      </c>
      <c r="H161" s="49" t="n">
        <v>0</v>
      </c>
      <c r="I161" s="48" t="n">
        <f aca="false">G161*H161</f>
        <v>0</v>
      </c>
    </row>
    <row r="162" s="53" customFormat="true" ht="15" hidden="false" customHeight="false" outlineLevel="0" collapsed="false">
      <c r="A162" s="54"/>
      <c r="B162" s="54" t="s">
        <v>168</v>
      </c>
      <c r="C162" s="55" t="s">
        <v>16</v>
      </c>
      <c r="D162" s="56" t="s">
        <v>44</v>
      </c>
      <c r="E162" s="56" t="s">
        <v>45</v>
      </c>
      <c r="F162" s="55" t="s">
        <v>19</v>
      </c>
      <c r="G162" s="56" t="s">
        <v>20</v>
      </c>
      <c r="H162" s="57" t="s">
        <v>46</v>
      </c>
      <c r="I162" s="56" t="s">
        <v>22</v>
      </c>
    </row>
    <row r="163" s="62" customFormat="true" ht="15" hidden="false" customHeight="false" outlineLevel="0" collapsed="false">
      <c r="A163" s="62" t="n">
        <v>52</v>
      </c>
      <c r="B163" s="62" t="s">
        <v>169</v>
      </c>
      <c r="C163" s="63" t="s">
        <v>30</v>
      </c>
      <c r="D163" s="64" t="n">
        <v>12.9</v>
      </c>
      <c r="E163" s="65" t="n">
        <v>8.9</v>
      </c>
      <c r="F163" s="62" t="s">
        <v>126</v>
      </c>
      <c r="G163" s="65" t="n">
        <v>53.4</v>
      </c>
      <c r="H163" s="66" t="n">
        <v>0</v>
      </c>
      <c r="I163" s="65" t="n">
        <f aca="false">G163*H163</f>
        <v>0</v>
      </c>
    </row>
    <row r="164" customFormat="false" ht="15" hidden="false" customHeight="true" outlineLevel="0" collapsed="false">
      <c r="A164" s="4" t="n">
        <v>53</v>
      </c>
      <c r="B164" s="4" t="s">
        <v>170</v>
      </c>
      <c r="C164" s="1" t="s">
        <v>30</v>
      </c>
      <c r="D164" s="27" t="n">
        <v>11</v>
      </c>
      <c r="E164" s="28" t="n">
        <v>6.99</v>
      </c>
      <c r="F164" s="4" t="s">
        <v>126</v>
      </c>
      <c r="G164" s="28" t="n">
        <v>41.94</v>
      </c>
      <c r="H164" s="38" t="n">
        <v>0</v>
      </c>
      <c r="I164" s="28" t="n">
        <f aca="false">G164*H164</f>
        <v>0</v>
      </c>
    </row>
    <row r="165" s="62" customFormat="true" ht="15" hidden="false" customHeight="false" outlineLevel="0" collapsed="false">
      <c r="A165" s="62" t="n">
        <v>54</v>
      </c>
      <c r="B165" s="62" t="s">
        <v>171</v>
      </c>
      <c r="C165" s="63" t="s">
        <v>25</v>
      </c>
      <c r="D165" s="64" t="n">
        <v>27.9</v>
      </c>
      <c r="E165" s="65" t="n">
        <v>18.9</v>
      </c>
      <c r="F165" s="62" t="s">
        <v>126</v>
      </c>
      <c r="G165" s="65" t="n">
        <v>113.4</v>
      </c>
      <c r="H165" s="66" t="n">
        <v>0</v>
      </c>
      <c r="I165" s="65" t="n">
        <f aca="false">G165*H165</f>
        <v>0</v>
      </c>
    </row>
    <row r="166" s="39" customFormat="true" ht="15" hidden="false" customHeight="false" outlineLevel="0" collapsed="false">
      <c r="A166" s="4" t="n">
        <v>55</v>
      </c>
      <c r="B166" s="4" t="s">
        <v>172</v>
      </c>
      <c r="C166" s="1" t="s">
        <v>25</v>
      </c>
      <c r="D166" s="27" t="n">
        <v>29.9</v>
      </c>
      <c r="E166" s="28" t="n">
        <v>21.9</v>
      </c>
      <c r="F166" s="4" t="s">
        <v>126</v>
      </c>
      <c r="G166" s="28" t="n">
        <v>131.4</v>
      </c>
      <c r="H166" s="38" t="n">
        <v>0</v>
      </c>
      <c r="I166" s="28" t="n">
        <f aca="false">G166*H166</f>
        <v>0</v>
      </c>
    </row>
    <row r="167" s="62" customFormat="true" ht="15" hidden="false" customHeight="false" outlineLevel="0" collapsed="false">
      <c r="A167" s="62" t="n">
        <v>56</v>
      </c>
      <c r="B167" s="62" t="s">
        <v>173</v>
      </c>
      <c r="C167" s="63" t="s">
        <v>25</v>
      </c>
      <c r="D167" s="64" t="n">
        <v>29.9</v>
      </c>
      <c r="E167" s="65" t="n">
        <v>21.9</v>
      </c>
      <c r="F167" s="62" t="s">
        <v>126</v>
      </c>
      <c r="G167" s="65" t="n">
        <v>131.4</v>
      </c>
      <c r="H167" s="66" t="n">
        <v>0</v>
      </c>
      <c r="I167" s="65" t="n">
        <f aca="false">G167*H167</f>
        <v>0</v>
      </c>
    </row>
    <row r="168" s="39" customFormat="true" ht="16.4" hidden="false" customHeight="false" outlineLevel="0" collapsed="false">
      <c r="A168" s="4" t="n">
        <v>57</v>
      </c>
      <c r="B168" s="4" t="s">
        <v>174</v>
      </c>
      <c r="C168" s="1" t="s">
        <v>30</v>
      </c>
      <c r="D168" s="27" t="n">
        <v>49.9</v>
      </c>
      <c r="E168" s="28" t="n">
        <v>39</v>
      </c>
      <c r="F168" s="4" t="s">
        <v>67</v>
      </c>
      <c r="G168" s="28" t="n">
        <v>117</v>
      </c>
      <c r="H168" s="38" t="n">
        <v>0</v>
      </c>
      <c r="I168" s="28" t="n">
        <f aca="false">G168*H168</f>
        <v>0</v>
      </c>
    </row>
    <row r="169" customFormat="false" ht="15" hidden="false" customHeight="false" outlineLevel="0" collapsed="false">
      <c r="A169" s="42"/>
      <c r="B169" s="42" t="s">
        <v>175</v>
      </c>
      <c r="C169" s="43" t="s">
        <v>16</v>
      </c>
      <c r="D169" s="44" t="s">
        <v>44</v>
      </c>
      <c r="E169" s="44" t="s">
        <v>45</v>
      </c>
      <c r="F169" s="43" t="s">
        <v>19</v>
      </c>
      <c r="G169" s="44" t="s">
        <v>20</v>
      </c>
      <c r="H169" s="45" t="s">
        <v>46</v>
      </c>
      <c r="I169" s="44" t="s">
        <v>22</v>
      </c>
    </row>
    <row r="170" s="39" customFormat="true" ht="15" hidden="false" customHeight="false" outlineLevel="0" collapsed="false">
      <c r="A170" s="39" t="n">
        <v>60</v>
      </c>
      <c r="B170" s="39" t="s">
        <v>176</v>
      </c>
      <c r="C170" s="46" t="s">
        <v>30</v>
      </c>
      <c r="D170" s="47" t="n">
        <v>14.9</v>
      </c>
      <c r="E170" s="48" t="n">
        <v>11.9</v>
      </c>
      <c r="F170" s="39" t="s">
        <v>126</v>
      </c>
      <c r="G170" s="48" t="n">
        <v>71.4</v>
      </c>
      <c r="H170" s="49" t="n">
        <v>0</v>
      </c>
      <c r="I170" s="48" t="n">
        <f aca="false">G170*H170</f>
        <v>0</v>
      </c>
    </row>
    <row r="171" customFormat="false" ht="15" hidden="false" customHeight="false" outlineLevel="0" collapsed="false">
      <c r="A171" s="4" t="n">
        <v>61</v>
      </c>
      <c r="B171" s="4" t="s">
        <v>177</v>
      </c>
      <c r="C171" s="1" t="s">
        <v>30</v>
      </c>
      <c r="D171" s="27" t="n">
        <v>35</v>
      </c>
      <c r="E171" s="28" t="n">
        <v>26.9</v>
      </c>
      <c r="F171" s="4" t="s">
        <v>126</v>
      </c>
      <c r="G171" s="28" t="n">
        <v>161.4</v>
      </c>
      <c r="H171" s="38" t="n">
        <v>0</v>
      </c>
      <c r="I171" s="28" t="n">
        <f aca="false">G171*H171</f>
        <v>0</v>
      </c>
    </row>
    <row r="172" s="39" customFormat="true" ht="15" hidden="false" customHeight="false" outlineLevel="0" collapsed="false">
      <c r="A172" s="39" t="n">
        <v>62</v>
      </c>
      <c r="B172" s="39" t="s">
        <v>178</v>
      </c>
      <c r="C172" s="46" t="s">
        <v>25</v>
      </c>
      <c r="D172" s="47" t="n">
        <v>13.9</v>
      </c>
      <c r="E172" s="48" t="n">
        <v>5.99</v>
      </c>
      <c r="F172" s="39" t="s">
        <v>126</v>
      </c>
      <c r="G172" s="48" t="n">
        <v>35.94</v>
      </c>
      <c r="H172" s="49" t="n">
        <v>0</v>
      </c>
      <c r="I172" s="48" t="n">
        <f aca="false">G172*H172</f>
        <v>0</v>
      </c>
    </row>
    <row r="173" s="39" customFormat="true" ht="15" hidden="false" customHeight="false" outlineLevel="0" collapsed="false">
      <c r="A173" s="4" t="n">
        <v>63</v>
      </c>
      <c r="B173" s="4" t="s">
        <v>179</v>
      </c>
      <c r="C173" s="1" t="s">
        <v>30</v>
      </c>
      <c r="D173" s="27" t="n">
        <v>15.9</v>
      </c>
      <c r="E173" s="28" t="n">
        <v>8.9</v>
      </c>
      <c r="F173" s="4" t="s">
        <v>126</v>
      </c>
      <c r="G173" s="28" t="n">
        <v>53.4</v>
      </c>
      <c r="H173" s="38" t="n">
        <v>0</v>
      </c>
      <c r="I173" s="28" t="n">
        <f aca="false">G173*H173</f>
        <v>0</v>
      </c>
    </row>
    <row r="174" s="54" customFormat="true" ht="15" hidden="false" customHeight="false" outlineLevel="0" collapsed="false">
      <c r="B174" s="54" t="s">
        <v>180</v>
      </c>
      <c r="C174" s="55" t="s">
        <v>16</v>
      </c>
      <c r="D174" s="56" t="s">
        <v>44</v>
      </c>
      <c r="E174" s="56" t="s">
        <v>45</v>
      </c>
      <c r="F174" s="55" t="s">
        <v>19</v>
      </c>
      <c r="G174" s="56" t="s">
        <v>20</v>
      </c>
      <c r="H174" s="57" t="s">
        <v>46</v>
      </c>
      <c r="I174" s="56" t="s">
        <v>22</v>
      </c>
    </row>
    <row r="175" s="62" customFormat="true" ht="15" hidden="false" customHeight="false" outlineLevel="0" collapsed="false">
      <c r="A175" s="62" t="n">
        <v>67</v>
      </c>
      <c r="B175" s="62" t="s">
        <v>181</v>
      </c>
      <c r="C175" s="63" t="s">
        <v>30</v>
      </c>
      <c r="D175" s="64" t="n">
        <v>7.9</v>
      </c>
      <c r="E175" s="65" t="n">
        <v>5.99</v>
      </c>
      <c r="F175" s="62" t="s">
        <v>126</v>
      </c>
      <c r="G175" s="65" t="n">
        <v>35.94</v>
      </c>
      <c r="H175" s="66" t="n">
        <v>0</v>
      </c>
      <c r="I175" s="65" t="n">
        <f aca="false">G175*H175</f>
        <v>0</v>
      </c>
    </row>
    <row r="176" s="67" customFormat="true" ht="15" hidden="false" customHeight="false" outlineLevel="0" collapsed="false">
      <c r="A176" s="4" t="n">
        <v>68</v>
      </c>
      <c r="B176" s="4" t="s">
        <v>182</v>
      </c>
      <c r="C176" s="1" t="s">
        <v>25</v>
      </c>
      <c r="D176" s="27" t="n">
        <v>8.9</v>
      </c>
      <c r="E176" s="28" t="n">
        <v>6.99</v>
      </c>
      <c r="F176" s="4" t="s">
        <v>126</v>
      </c>
      <c r="G176" s="28" t="n">
        <v>41.94</v>
      </c>
      <c r="H176" s="38" t="n">
        <v>0</v>
      </c>
      <c r="I176" s="28" t="n">
        <f aca="false">G176*H176</f>
        <v>0</v>
      </c>
    </row>
    <row r="177" s="62" customFormat="true" ht="15" hidden="false" customHeight="true" outlineLevel="0" collapsed="false">
      <c r="A177" s="62" t="n">
        <v>69</v>
      </c>
      <c r="B177" s="62" t="s">
        <v>183</v>
      </c>
      <c r="C177" s="63" t="s">
        <v>25</v>
      </c>
      <c r="D177" s="64" t="n">
        <v>17.9</v>
      </c>
      <c r="E177" s="65" t="n">
        <v>13.9</v>
      </c>
      <c r="F177" s="62" t="s">
        <v>126</v>
      </c>
      <c r="G177" s="65" t="n">
        <v>83.4</v>
      </c>
      <c r="H177" s="66" t="n">
        <v>0</v>
      </c>
      <c r="I177" s="65" t="n">
        <f aca="false">G177*H177</f>
        <v>0</v>
      </c>
    </row>
    <row r="178" s="53" customFormat="true" ht="15" hidden="false" customHeight="true" outlineLevel="0" collapsed="false">
      <c r="A178" s="4" t="n">
        <v>70</v>
      </c>
      <c r="B178" s="4" t="s">
        <v>184</v>
      </c>
      <c r="C178" s="1" t="s">
        <v>25</v>
      </c>
      <c r="D178" s="27" t="n">
        <v>55</v>
      </c>
      <c r="E178" s="28" t="n">
        <v>44.9</v>
      </c>
      <c r="F178" s="4" t="s">
        <v>67</v>
      </c>
      <c r="G178" s="28" t="n">
        <v>134.7</v>
      </c>
      <c r="H178" s="38" t="n">
        <v>0</v>
      </c>
      <c r="I178" s="28" t="n">
        <f aca="false">G178*H178</f>
        <v>0</v>
      </c>
    </row>
    <row r="179" customFormat="false" ht="15" hidden="false" customHeight="true" outlineLevel="0" collapsed="false">
      <c r="A179" s="42"/>
      <c r="B179" s="42" t="s">
        <v>185</v>
      </c>
      <c r="C179" s="43" t="s">
        <v>16</v>
      </c>
      <c r="D179" s="44" t="s">
        <v>44</v>
      </c>
      <c r="E179" s="44" t="s">
        <v>45</v>
      </c>
      <c r="F179" s="43" t="s">
        <v>19</v>
      </c>
      <c r="G179" s="44" t="s">
        <v>20</v>
      </c>
      <c r="H179" s="45" t="s">
        <v>46</v>
      </c>
      <c r="I179" s="44" t="s">
        <v>22</v>
      </c>
    </row>
    <row r="180" s="39" customFormat="true" ht="15" hidden="false" customHeight="true" outlineLevel="0" collapsed="false">
      <c r="A180" s="39" t="n">
        <v>73</v>
      </c>
      <c r="B180" s="39" t="s">
        <v>186</v>
      </c>
      <c r="C180" s="46" t="s">
        <v>36</v>
      </c>
      <c r="D180" s="47" t="n">
        <v>8.99</v>
      </c>
      <c r="E180" s="48" t="n">
        <v>4.99</v>
      </c>
      <c r="F180" s="39" t="s">
        <v>126</v>
      </c>
      <c r="G180" s="48" t="n">
        <v>29.94</v>
      </c>
      <c r="H180" s="49" t="n">
        <v>0</v>
      </c>
      <c r="I180" s="48" t="n">
        <f aca="false">G180*H180</f>
        <v>0</v>
      </c>
    </row>
    <row r="181" customFormat="false" ht="15" hidden="false" customHeight="true" outlineLevel="0" collapsed="false">
      <c r="A181" s="4" t="n">
        <v>74</v>
      </c>
      <c r="B181" s="4" t="s">
        <v>187</v>
      </c>
      <c r="C181" s="1" t="s">
        <v>25</v>
      </c>
      <c r="D181" s="27" t="n">
        <v>12.9</v>
      </c>
      <c r="E181" s="28" t="n">
        <v>6.99</v>
      </c>
      <c r="F181" s="4" t="s">
        <v>126</v>
      </c>
      <c r="G181" s="28" t="n">
        <v>41.94</v>
      </c>
      <c r="H181" s="38" t="n">
        <v>0</v>
      </c>
      <c r="I181" s="28" t="n">
        <f aca="false">G181*H181</f>
        <v>0</v>
      </c>
    </row>
    <row r="182" s="39" customFormat="true" ht="15" hidden="false" customHeight="true" outlineLevel="0" collapsed="false">
      <c r="A182" s="39" t="n">
        <v>75</v>
      </c>
      <c r="B182" s="39" t="s">
        <v>188</v>
      </c>
      <c r="C182" s="46" t="s">
        <v>25</v>
      </c>
      <c r="D182" s="47" t="n">
        <v>15.9</v>
      </c>
      <c r="E182" s="48" t="n">
        <v>8.9</v>
      </c>
      <c r="F182" s="39" t="s">
        <v>126</v>
      </c>
      <c r="G182" s="48" t="n">
        <v>53.4</v>
      </c>
      <c r="H182" s="49" t="n">
        <v>0</v>
      </c>
      <c r="I182" s="48" t="n">
        <f aca="false">G182*H182</f>
        <v>0</v>
      </c>
    </row>
    <row r="183" customFormat="false" ht="15" hidden="false" customHeight="true" outlineLevel="0" collapsed="false">
      <c r="A183" s="4" t="n">
        <v>76</v>
      </c>
      <c r="B183" s="4" t="s">
        <v>189</v>
      </c>
      <c r="C183" s="1" t="s">
        <v>25</v>
      </c>
      <c r="D183" s="27" t="n">
        <v>19.9</v>
      </c>
      <c r="E183" s="28" t="n">
        <v>15.9</v>
      </c>
      <c r="F183" s="4" t="s">
        <v>126</v>
      </c>
      <c r="G183" s="28" t="n">
        <v>95.4</v>
      </c>
      <c r="H183" s="38" t="n">
        <v>0</v>
      </c>
      <c r="I183" s="28" t="n">
        <f aca="false">G183*H183</f>
        <v>0</v>
      </c>
    </row>
    <row r="184" s="54" customFormat="true" ht="15" hidden="false" customHeight="true" outlineLevel="0" collapsed="false">
      <c r="B184" s="54" t="s">
        <v>190</v>
      </c>
      <c r="C184" s="55" t="s">
        <v>16</v>
      </c>
      <c r="D184" s="56" t="s">
        <v>44</v>
      </c>
      <c r="E184" s="56" t="s">
        <v>45</v>
      </c>
      <c r="F184" s="55" t="s">
        <v>19</v>
      </c>
      <c r="G184" s="56" t="s">
        <v>20</v>
      </c>
      <c r="H184" s="57" t="s">
        <v>46</v>
      </c>
      <c r="I184" s="56" t="s">
        <v>22</v>
      </c>
    </row>
    <row r="185" customFormat="false" ht="15" hidden="false" customHeight="true" outlineLevel="0" collapsed="false">
      <c r="A185" s="4" t="n">
        <v>79</v>
      </c>
      <c r="B185" s="4" t="s">
        <v>191</v>
      </c>
      <c r="C185" s="1" t="s">
        <v>30</v>
      </c>
      <c r="D185" s="27" t="n">
        <v>9</v>
      </c>
      <c r="E185" s="28" t="n">
        <v>3.99</v>
      </c>
      <c r="F185" s="4" t="s">
        <v>126</v>
      </c>
      <c r="G185" s="28" t="n">
        <v>23.94</v>
      </c>
      <c r="H185" s="38" t="n">
        <v>0</v>
      </c>
      <c r="I185" s="28" t="n">
        <f aca="false">G185*H185</f>
        <v>0</v>
      </c>
    </row>
    <row r="186" s="62" customFormat="true" ht="15" hidden="false" customHeight="true" outlineLevel="0" collapsed="false">
      <c r="A186" s="62" t="n">
        <v>80</v>
      </c>
      <c r="B186" s="62" t="s">
        <v>91</v>
      </c>
      <c r="C186" s="63" t="s">
        <v>30</v>
      </c>
      <c r="D186" s="64" t="n">
        <v>9</v>
      </c>
      <c r="E186" s="65" t="n">
        <v>4.99</v>
      </c>
      <c r="F186" s="62" t="s">
        <v>126</v>
      </c>
      <c r="G186" s="65" t="n">
        <v>29.94</v>
      </c>
      <c r="H186" s="66" t="n">
        <v>0</v>
      </c>
      <c r="I186" s="65" t="n">
        <f aca="false">G186*H186</f>
        <v>0</v>
      </c>
    </row>
    <row r="187" customFormat="false" ht="15" hidden="false" customHeight="true" outlineLevel="0" collapsed="false">
      <c r="A187" s="4" t="n">
        <v>81</v>
      </c>
      <c r="B187" s="4" t="s">
        <v>192</v>
      </c>
      <c r="C187" s="1" t="s">
        <v>25</v>
      </c>
      <c r="D187" s="27" t="n">
        <v>19</v>
      </c>
      <c r="E187" s="28" t="n">
        <v>9.9</v>
      </c>
      <c r="F187" s="4" t="s">
        <v>126</v>
      </c>
      <c r="G187" s="28" t="n">
        <v>59.4</v>
      </c>
      <c r="H187" s="38" t="n">
        <v>0</v>
      </c>
      <c r="I187" s="28" t="n">
        <f aca="false">G187*H187</f>
        <v>0</v>
      </c>
    </row>
    <row r="188" s="67" customFormat="true" ht="15" hidden="false" customHeight="true" outlineLevel="0" collapsed="false">
      <c r="A188" s="42"/>
      <c r="B188" s="42" t="s">
        <v>193</v>
      </c>
      <c r="C188" s="43" t="s">
        <v>16</v>
      </c>
      <c r="D188" s="44" t="s">
        <v>44</v>
      </c>
      <c r="E188" s="44" t="s">
        <v>45</v>
      </c>
      <c r="F188" s="43" t="s">
        <v>19</v>
      </c>
      <c r="G188" s="44" t="s">
        <v>20</v>
      </c>
      <c r="H188" s="45" t="s">
        <v>46</v>
      </c>
      <c r="I188" s="44" t="s">
        <v>22</v>
      </c>
    </row>
    <row r="189" s="53" customFormat="true" ht="15" hidden="false" customHeight="true" outlineLevel="0" collapsed="false">
      <c r="A189" s="4" t="n">
        <v>83</v>
      </c>
      <c r="B189" s="4" t="s">
        <v>194</v>
      </c>
      <c r="C189" s="1" t="s">
        <v>30</v>
      </c>
      <c r="D189" s="27" t="n">
        <v>9.99</v>
      </c>
      <c r="E189" s="28" t="n">
        <v>5.99</v>
      </c>
      <c r="F189" s="4" t="s">
        <v>126</v>
      </c>
      <c r="G189" s="28" t="n">
        <v>35.94</v>
      </c>
      <c r="H189" s="38" t="n">
        <v>0</v>
      </c>
      <c r="I189" s="28" t="n">
        <f aca="false">G189*H189</f>
        <v>0</v>
      </c>
    </row>
    <row r="190" s="39" customFormat="true" ht="15" hidden="false" customHeight="true" outlineLevel="0" collapsed="false">
      <c r="A190" s="39" t="n">
        <v>84</v>
      </c>
      <c r="B190" s="39" t="s">
        <v>195</v>
      </c>
      <c r="C190" s="46" t="s">
        <v>25</v>
      </c>
      <c r="D190" s="47" t="n">
        <v>7.99</v>
      </c>
      <c r="E190" s="48" t="n">
        <v>6.99</v>
      </c>
      <c r="F190" s="39" t="s">
        <v>126</v>
      </c>
      <c r="G190" s="48" t="n">
        <v>41.94</v>
      </c>
      <c r="H190" s="49" t="n">
        <v>0</v>
      </c>
      <c r="I190" s="48" t="n">
        <f aca="false">G190*H190</f>
        <v>0</v>
      </c>
    </row>
    <row r="191" s="53" customFormat="true" ht="15" hidden="false" customHeight="true" outlineLevel="0" collapsed="false">
      <c r="A191" s="4" t="n">
        <v>85</v>
      </c>
      <c r="B191" s="4" t="s">
        <v>196</v>
      </c>
      <c r="C191" s="1" t="s">
        <v>25</v>
      </c>
      <c r="D191" s="27" t="n">
        <v>9</v>
      </c>
      <c r="E191" s="28" t="n">
        <v>6.99</v>
      </c>
      <c r="F191" s="4" t="s">
        <v>126</v>
      </c>
      <c r="G191" s="28" t="n">
        <v>41.94</v>
      </c>
      <c r="H191" s="38" t="n">
        <v>0</v>
      </c>
      <c r="I191" s="28" t="n">
        <f aca="false">G191*H191</f>
        <v>0</v>
      </c>
    </row>
    <row r="192" s="39" customFormat="true" ht="15" hidden="false" customHeight="true" outlineLevel="0" collapsed="false">
      <c r="A192" s="39" t="n">
        <v>86</v>
      </c>
      <c r="B192" s="39" t="s">
        <v>197</v>
      </c>
      <c r="C192" s="46" t="s">
        <v>30</v>
      </c>
      <c r="D192" s="47" t="n">
        <v>35</v>
      </c>
      <c r="E192" s="48" t="n">
        <v>25.9</v>
      </c>
      <c r="F192" s="39" t="s">
        <v>67</v>
      </c>
      <c r="G192" s="48" t="n">
        <v>77.7</v>
      </c>
      <c r="H192" s="49" t="n">
        <v>0</v>
      </c>
      <c r="I192" s="48" t="n">
        <f aca="false">G192*H192</f>
        <v>0</v>
      </c>
    </row>
    <row r="193" s="53" customFormat="true" ht="15" hidden="false" customHeight="true" outlineLevel="0" collapsed="false">
      <c r="A193" s="4" t="n">
        <v>87</v>
      </c>
      <c r="B193" s="4" t="s">
        <v>197</v>
      </c>
      <c r="C193" s="1" t="s">
        <v>25</v>
      </c>
      <c r="D193" s="27" t="n">
        <v>35</v>
      </c>
      <c r="E193" s="28" t="n">
        <v>25.9</v>
      </c>
      <c r="F193" s="4" t="s">
        <v>67</v>
      </c>
      <c r="G193" s="28" t="n">
        <v>77.7</v>
      </c>
      <c r="H193" s="38" t="n">
        <v>0</v>
      </c>
      <c r="I193" s="28" t="n">
        <f aca="false">G193*H193</f>
        <v>0</v>
      </c>
    </row>
    <row r="194" s="39" customFormat="true" ht="15" hidden="false" customHeight="true" outlineLevel="0" collapsed="false">
      <c r="A194" s="39" t="n">
        <v>89</v>
      </c>
      <c r="B194" s="39" t="s">
        <v>198</v>
      </c>
      <c r="C194" s="46" t="s">
        <v>30</v>
      </c>
      <c r="D194" s="47" t="n">
        <v>7.95</v>
      </c>
      <c r="E194" s="48" t="n">
        <v>3.99</v>
      </c>
      <c r="F194" s="39" t="s">
        <v>126</v>
      </c>
      <c r="G194" s="48" t="n">
        <v>23.94</v>
      </c>
      <c r="H194" s="49" t="n">
        <v>0</v>
      </c>
      <c r="I194" s="48" t="n">
        <f aca="false">G194*H194</f>
        <v>0</v>
      </c>
    </row>
    <row r="195" s="39" customFormat="true" ht="15" hidden="false" customHeight="true" outlineLevel="0" collapsed="false">
      <c r="A195" s="4" t="n">
        <v>90</v>
      </c>
      <c r="B195" s="4" t="s">
        <v>199</v>
      </c>
      <c r="C195" s="1" t="s">
        <v>25</v>
      </c>
      <c r="D195" s="27" t="n">
        <v>8.3</v>
      </c>
      <c r="E195" s="28" t="n">
        <v>4.99</v>
      </c>
      <c r="F195" s="4" t="s">
        <v>126</v>
      </c>
      <c r="G195" s="28" t="n">
        <v>29.94</v>
      </c>
      <c r="H195" s="38" t="n">
        <v>0</v>
      </c>
      <c r="I195" s="28" t="n">
        <f aca="false">G195*H195</f>
        <v>0</v>
      </c>
    </row>
    <row r="196" s="39" customFormat="true" ht="15" hidden="false" customHeight="true" outlineLevel="0" collapsed="false">
      <c r="A196" s="39" t="n">
        <v>91</v>
      </c>
      <c r="B196" s="39" t="s">
        <v>200</v>
      </c>
      <c r="C196" s="46" t="s">
        <v>25</v>
      </c>
      <c r="D196" s="47" t="n">
        <v>11</v>
      </c>
      <c r="E196" s="48" t="n">
        <v>5.99</v>
      </c>
      <c r="F196" s="39" t="s">
        <v>126</v>
      </c>
      <c r="G196" s="48" t="n">
        <v>35.94</v>
      </c>
      <c r="H196" s="49" t="n">
        <v>0</v>
      </c>
      <c r="I196" s="48" t="n">
        <f aca="false">G196*H196</f>
        <v>0</v>
      </c>
    </row>
    <row r="197" s="39" customFormat="true" ht="15" hidden="false" customHeight="true" outlineLevel="0" collapsed="false">
      <c r="A197" s="4" t="n">
        <v>92</v>
      </c>
      <c r="B197" s="4" t="s">
        <v>201</v>
      </c>
      <c r="C197" s="1" t="s">
        <v>25</v>
      </c>
      <c r="D197" s="27" t="n">
        <v>13.9</v>
      </c>
      <c r="E197" s="28" t="n">
        <v>7.9</v>
      </c>
      <c r="F197" s="4" t="s">
        <v>126</v>
      </c>
      <c r="G197" s="28" t="n">
        <v>47.4</v>
      </c>
      <c r="H197" s="38" t="n">
        <v>0</v>
      </c>
      <c r="I197" s="28" t="n">
        <f aca="false">G197*H197</f>
        <v>0</v>
      </c>
    </row>
    <row r="198" s="54" customFormat="true" ht="15" hidden="false" customHeight="true" outlineLevel="0" collapsed="false">
      <c r="B198" s="54" t="s">
        <v>202</v>
      </c>
      <c r="C198" s="55" t="s">
        <v>16</v>
      </c>
      <c r="D198" s="56" t="s">
        <v>44</v>
      </c>
      <c r="E198" s="56" t="s">
        <v>45</v>
      </c>
      <c r="F198" s="55" t="s">
        <v>19</v>
      </c>
      <c r="G198" s="56" t="s">
        <v>20</v>
      </c>
      <c r="H198" s="57" t="s">
        <v>46</v>
      </c>
      <c r="I198" s="56" t="s">
        <v>22</v>
      </c>
    </row>
    <row r="199" s="62" customFormat="true" ht="15" hidden="false" customHeight="true" outlineLevel="0" collapsed="false">
      <c r="A199" s="62" t="n">
        <v>94</v>
      </c>
      <c r="B199" s="62" t="s">
        <v>203</v>
      </c>
      <c r="C199" s="63" t="s">
        <v>30</v>
      </c>
      <c r="D199" s="64" t="n">
        <v>9.9</v>
      </c>
      <c r="E199" s="65" t="n">
        <v>4.99</v>
      </c>
      <c r="F199" s="62" t="s">
        <v>126</v>
      </c>
      <c r="G199" s="65" t="n">
        <v>29.94</v>
      </c>
      <c r="H199" s="66" t="n">
        <v>0</v>
      </c>
      <c r="I199" s="65" t="n">
        <f aca="false">G199*H199</f>
        <v>0</v>
      </c>
    </row>
    <row r="200" customFormat="false" ht="15" hidden="false" customHeight="true" outlineLevel="0" collapsed="false">
      <c r="A200" s="4" t="n">
        <v>95</v>
      </c>
      <c r="B200" s="4" t="s">
        <v>204</v>
      </c>
      <c r="C200" s="1" t="s">
        <v>30</v>
      </c>
      <c r="D200" s="27" t="n">
        <v>10.8</v>
      </c>
      <c r="E200" s="28" t="n">
        <v>3.99</v>
      </c>
      <c r="F200" s="4" t="s">
        <v>126</v>
      </c>
      <c r="G200" s="28" t="n">
        <v>23.94</v>
      </c>
      <c r="H200" s="38" t="n">
        <v>0</v>
      </c>
      <c r="I200" s="28" t="n">
        <f aca="false">G200*H200</f>
        <v>0</v>
      </c>
    </row>
    <row r="201" s="62" customFormat="true" ht="15" hidden="false" customHeight="true" outlineLevel="0" collapsed="false">
      <c r="A201" s="62" t="n">
        <v>96</v>
      </c>
      <c r="B201" s="62" t="s">
        <v>205</v>
      </c>
      <c r="C201" s="63" t="s">
        <v>25</v>
      </c>
      <c r="D201" s="64" t="n">
        <v>8.6</v>
      </c>
      <c r="E201" s="65" t="n">
        <v>4.99</v>
      </c>
      <c r="F201" s="62" t="s">
        <v>126</v>
      </c>
      <c r="G201" s="65" t="n">
        <v>29.94</v>
      </c>
      <c r="H201" s="66" t="n">
        <v>0</v>
      </c>
      <c r="I201" s="65" t="n">
        <f aca="false">G201*H201</f>
        <v>0</v>
      </c>
    </row>
    <row r="202" customFormat="false" ht="15" hidden="false" customHeight="true" outlineLevel="0" collapsed="false">
      <c r="A202" s="4" t="n">
        <v>97</v>
      </c>
      <c r="B202" s="4" t="s">
        <v>206</v>
      </c>
      <c r="C202" s="1" t="s">
        <v>25</v>
      </c>
      <c r="D202" s="27" t="n">
        <v>18.7</v>
      </c>
      <c r="E202" s="28" t="n">
        <v>8.9</v>
      </c>
      <c r="F202" s="4" t="s">
        <v>126</v>
      </c>
      <c r="G202" s="28" t="n">
        <v>53.4</v>
      </c>
      <c r="H202" s="38" t="n">
        <v>0</v>
      </c>
      <c r="I202" s="28" t="n">
        <f aca="false">G202*H202</f>
        <v>0</v>
      </c>
    </row>
    <row r="203" s="67" customFormat="true" ht="15" hidden="false" customHeight="true" outlineLevel="0" collapsed="false">
      <c r="A203" s="42"/>
      <c r="B203" s="42" t="s">
        <v>207</v>
      </c>
      <c r="C203" s="43" t="s">
        <v>16</v>
      </c>
      <c r="D203" s="44" t="s">
        <v>44</v>
      </c>
      <c r="E203" s="44" t="s">
        <v>45</v>
      </c>
      <c r="F203" s="43" t="s">
        <v>19</v>
      </c>
      <c r="G203" s="44" t="s">
        <v>20</v>
      </c>
      <c r="H203" s="45" t="s">
        <v>46</v>
      </c>
      <c r="I203" s="44" t="s">
        <v>22</v>
      </c>
    </row>
    <row r="204" s="53" customFormat="true" ht="15" hidden="false" customHeight="true" outlineLevel="0" collapsed="false">
      <c r="A204" s="4" t="n">
        <v>100</v>
      </c>
      <c r="B204" s="4" t="s">
        <v>208</v>
      </c>
      <c r="C204" s="1" t="s">
        <v>25</v>
      </c>
      <c r="D204" s="27" t="n">
        <v>8.99</v>
      </c>
      <c r="E204" s="28" t="n">
        <v>3.99</v>
      </c>
      <c r="F204" s="4" t="s">
        <v>126</v>
      </c>
      <c r="G204" s="28" t="n">
        <v>23.94</v>
      </c>
      <c r="H204" s="38" t="n">
        <v>0</v>
      </c>
      <c r="I204" s="28" t="n">
        <f aca="false">G204*H204</f>
        <v>0</v>
      </c>
    </row>
    <row r="205" s="39" customFormat="true" ht="15" hidden="false" customHeight="true" outlineLevel="0" collapsed="false">
      <c r="A205" s="39" t="n">
        <v>101</v>
      </c>
      <c r="B205" s="39" t="s">
        <v>209</v>
      </c>
      <c r="C205" s="46" t="s">
        <v>25</v>
      </c>
      <c r="D205" s="47" t="n">
        <v>12.9</v>
      </c>
      <c r="E205" s="48" t="n">
        <v>4.99</v>
      </c>
      <c r="F205" s="39" t="s">
        <v>126</v>
      </c>
      <c r="G205" s="48" t="n">
        <v>29.94</v>
      </c>
      <c r="H205" s="49" t="n">
        <v>0</v>
      </c>
      <c r="I205" s="48" t="n">
        <f aca="false">G205*H205</f>
        <v>0</v>
      </c>
    </row>
    <row r="206" s="53" customFormat="true" ht="15" hidden="false" customHeight="true" outlineLevel="0" collapsed="false">
      <c r="A206" s="4" t="n">
        <v>102</v>
      </c>
      <c r="B206" s="4" t="s">
        <v>210</v>
      </c>
      <c r="C206" s="1" t="s">
        <v>25</v>
      </c>
      <c r="D206" s="27" t="n">
        <v>12.9</v>
      </c>
      <c r="E206" s="28" t="n">
        <v>5.99</v>
      </c>
      <c r="F206" s="4" t="s">
        <v>126</v>
      </c>
      <c r="G206" s="28" t="n">
        <v>35.94</v>
      </c>
      <c r="H206" s="38" t="n">
        <v>0</v>
      </c>
      <c r="I206" s="28" t="n">
        <f aca="false">G206*H206</f>
        <v>0</v>
      </c>
    </row>
    <row r="207" s="39" customFormat="true" ht="15" hidden="false" customHeight="true" outlineLevel="0" collapsed="false">
      <c r="A207" s="39" t="n">
        <v>103</v>
      </c>
      <c r="B207" s="39" t="s">
        <v>211</v>
      </c>
      <c r="C207" s="46" t="s">
        <v>25</v>
      </c>
      <c r="D207" s="47" t="n">
        <v>14.9</v>
      </c>
      <c r="E207" s="48" t="n">
        <v>6.99</v>
      </c>
      <c r="F207" s="39" t="s">
        <v>126</v>
      </c>
      <c r="G207" s="48" t="n">
        <v>41.94</v>
      </c>
      <c r="H207" s="49" t="n">
        <v>0</v>
      </c>
      <c r="I207" s="48" t="n">
        <f aca="false">G207*H207</f>
        <v>0</v>
      </c>
    </row>
    <row r="208" customFormat="false" ht="15" hidden="false" customHeight="true" outlineLevel="0" collapsed="false">
      <c r="A208" s="4" t="n">
        <v>106</v>
      </c>
      <c r="B208" s="4" t="s">
        <v>212</v>
      </c>
      <c r="C208" s="1" t="s">
        <v>30</v>
      </c>
      <c r="D208" s="27" t="n">
        <v>9.9</v>
      </c>
      <c r="E208" s="28" t="n">
        <v>4.99</v>
      </c>
      <c r="F208" s="4" t="s">
        <v>126</v>
      </c>
      <c r="G208" s="28" t="n">
        <v>29.94</v>
      </c>
      <c r="H208" s="38" t="n">
        <v>0</v>
      </c>
      <c r="I208" s="28" t="n">
        <f aca="false">G208*H208</f>
        <v>0</v>
      </c>
    </row>
    <row r="209" s="39" customFormat="true" ht="15" hidden="false" customHeight="true" outlineLevel="0" collapsed="false">
      <c r="A209" s="39" t="n">
        <v>107</v>
      </c>
      <c r="B209" s="39" t="s">
        <v>213</v>
      </c>
      <c r="C209" s="46" t="s">
        <v>30</v>
      </c>
      <c r="D209" s="47" t="n">
        <v>8.99</v>
      </c>
      <c r="E209" s="48" t="n">
        <v>4.99</v>
      </c>
      <c r="F209" s="39" t="s">
        <v>126</v>
      </c>
      <c r="G209" s="48" t="n">
        <v>29.94</v>
      </c>
      <c r="H209" s="49" t="n">
        <v>0</v>
      </c>
      <c r="I209" s="48" t="n">
        <f aca="false">G209*H209</f>
        <v>0</v>
      </c>
    </row>
    <row r="210" s="54" customFormat="true" ht="15" hidden="false" customHeight="true" outlineLevel="0" collapsed="false">
      <c r="B210" s="54" t="s">
        <v>214</v>
      </c>
      <c r="C210" s="55" t="s">
        <v>16</v>
      </c>
      <c r="D210" s="56" t="s">
        <v>44</v>
      </c>
      <c r="E210" s="56" t="s">
        <v>45</v>
      </c>
      <c r="F210" s="55" t="s">
        <v>19</v>
      </c>
      <c r="G210" s="56" t="s">
        <v>20</v>
      </c>
      <c r="H210" s="57" t="s">
        <v>46</v>
      </c>
      <c r="I210" s="56" t="s">
        <v>22</v>
      </c>
    </row>
    <row r="211" s="62" customFormat="true" ht="15" hidden="false" customHeight="true" outlineLevel="0" collapsed="false">
      <c r="A211" s="62" t="n">
        <v>108</v>
      </c>
      <c r="B211" s="62" t="s">
        <v>215</v>
      </c>
      <c r="C211" s="63" t="s">
        <v>25</v>
      </c>
      <c r="D211" s="64" t="n">
        <v>9.9</v>
      </c>
      <c r="E211" s="65" t="n">
        <v>4.99</v>
      </c>
      <c r="F211" s="62" t="s">
        <v>126</v>
      </c>
      <c r="G211" s="65" t="n">
        <v>29.94</v>
      </c>
      <c r="H211" s="66" t="n">
        <v>0</v>
      </c>
      <c r="I211" s="65" t="n">
        <f aca="false">G211*H211</f>
        <v>0</v>
      </c>
    </row>
    <row r="212" s="67" customFormat="true" ht="15" hidden="false" customHeight="true" outlineLevel="0" collapsed="false">
      <c r="A212" s="4" t="n">
        <v>109</v>
      </c>
      <c r="B212" s="4" t="s">
        <v>216</v>
      </c>
      <c r="C212" s="1" t="s">
        <v>25</v>
      </c>
      <c r="D212" s="27" t="n">
        <v>9.9</v>
      </c>
      <c r="E212" s="28" t="n">
        <v>5.99</v>
      </c>
      <c r="F212" s="4" t="s">
        <v>126</v>
      </c>
      <c r="G212" s="28" t="n">
        <v>35.94</v>
      </c>
      <c r="H212" s="38" t="n">
        <v>0</v>
      </c>
      <c r="I212" s="28" t="n">
        <f aca="false">G212*H212</f>
        <v>0</v>
      </c>
      <c r="J212" s="68"/>
    </row>
    <row r="213" s="53" customFormat="true" ht="15" hidden="false" customHeight="true" outlineLevel="0" collapsed="false">
      <c r="A213" s="42"/>
      <c r="B213" s="42" t="s">
        <v>217</v>
      </c>
      <c r="C213" s="43" t="s">
        <v>16</v>
      </c>
      <c r="D213" s="44" t="s">
        <v>44</v>
      </c>
      <c r="E213" s="44" t="s">
        <v>45</v>
      </c>
      <c r="F213" s="43" t="s">
        <v>19</v>
      </c>
      <c r="G213" s="44" t="s">
        <v>20</v>
      </c>
      <c r="H213" s="45" t="s">
        <v>46</v>
      </c>
      <c r="I213" s="44" t="s">
        <v>22</v>
      </c>
    </row>
    <row r="214" s="39" customFormat="true" ht="15" hidden="false" customHeight="true" outlineLevel="0" collapsed="false">
      <c r="A214" s="39" t="n">
        <v>111</v>
      </c>
      <c r="B214" s="39" t="s">
        <v>218</v>
      </c>
      <c r="C214" s="46" t="s">
        <v>25</v>
      </c>
      <c r="D214" s="47" t="n">
        <v>29.9</v>
      </c>
      <c r="E214" s="48" t="n">
        <v>23.9</v>
      </c>
      <c r="F214" s="39" t="s">
        <v>219</v>
      </c>
      <c r="G214" s="48" t="n">
        <v>23.9</v>
      </c>
      <c r="H214" s="49" t="n">
        <v>0</v>
      </c>
      <c r="I214" s="48" t="n">
        <f aca="false">G214*H214</f>
        <v>0</v>
      </c>
    </row>
    <row r="215" customFormat="false" ht="15" hidden="false" customHeight="true" outlineLevel="0" collapsed="false">
      <c r="A215" s="4" t="n">
        <v>112</v>
      </c>
      <c r="B215" s="4" t="s">
        <v>220</v>
      </c>
      <c r="C215" s="1" t="s">
        <v>30</v>
      </c>
      <c r="D215" s="27" t="n">
        <v>29.9</v>
      </c>
      <c r="E215" s="28" t="n">
        <v>23.9</v>
      </c>
      <c r="F215" s="4" t="s">
        <v>219</v>
      </c>
      <c r="G215" s="28" t="n">
        <v>23.9</v>
      </c>
      <c r="H215" s="38" t="n">
        <v>0</v>
      </c>
      <c r="I215" s="28" t="n">
        <f aca="false">G215*H215</f>
        <v>0</v>
      </c>
    </row>
    <row r="216" s="39" customFormat="true" ht="15" hidden="false" customHeight="true" outlineLevel="0" collapsed="false">
      <c r="A216" s="39" t="n">
        <v>113</v>
      </c>
      <c r="B216" s="39" t="s">
        <v>221</v>
      </c>
      <c r="C216" s="46" t="s">
        <v>25</v>
      </c>
      <c r="D216" s="47" t="n">
        <v>25.9</v>
      </c>
      <c r="E216" s="48" t="n">
        <v>19.9</v>
      </c>
      <c r="F216" s="39" t="s">
        <v>219</v>
      </c>
      <c r="G216" s="48" t="n">
        <v>19.9</v>
      </c>
      <c r="H216" s="49" t="n">
        <v>0</v>
      </c>
      <c r="I216" s="48" t="n">
        <f aca="false">G216*H216</f>
        <v>0</v>
      </c>
    </row>
    <row r="217" customFormat="false" ht="15" hidden="false" customHeight="true" outlineLevel="0" collapsed="false">
      <c r="A217" s="4" t="n">
        <v>114</v>
      </c>
      <c r="B217" s="4" t="s">
        <v>222</v>
      </c>
      <c r="C217" s="1" t="s">
        <v>36</v>
      </c>
      <c r="D217" s="27" t="n">
        <v>23.9</v>
      </c>
      <c r="E217" s="28" t="n">
        <v>16.9</v>
      </c>
      <c r="F217" s="4" t="s">
        <v>219</v>
      </c>
      <c r="G217" s="28" t="n">
        <v>16.9</v>
      </c>
      <c r="H217" s="38" t="n">
        <v>0</v>
      </c>
      <c r="I217" s="28" t="n">
        <f aca="false">G217*H217</f>
        <v>0</v>
      </c>
    </row>
    <row r="218" s="39" customFormat="true" ht="15" hidden="false" customHeight="true" outlineLevel="0" collapsed="false">
      <c r="A218" s="39" t="n">
        <v>115</v>
      </c>
      <c r="B218" s="39" t="s">
        <v>223</v>
      </c>
      <c r="C218" s="46" t="s">
        <v>30</v>
      </c>
      <c r="D218" s="47" t="n">
        <v>27.9</v>
      </c>
      <c r="E218" s="48" t="n">
        <v>23.9</v>
      </c>
      <c r="F218" s="39" t="s">
        <v>219</v>
      </c>
      <c r="G218" s="48" t="n">
        <v>23.9</v>
      </c>
      <c r="H218" s="49" t="n">
        <v>0</v>
      </c>
      <c r="I218" s="48" t="n">
        <f aca="false">G218*H218</f>
        <v>0</v>
      </c>
    </row>
    <row r="219" customFormat="false" ht="15" hidden="false" customHeight="true" outlineLevel="0" collapsed="false">
      <c r="A219" s="4" t="n">
        <v>116</v>
      </c>
      <c r="B219" s="4" t="s">
        <v>224</v>
      </c>
      <c r="C219" s="1" t="s">
        <v>25</v>
      </c>
      <c r="D219" s="27" t="n">
        <v>19.9</v>
      </c>
      <c r="E219" s="28" t="n">
        <v>14.9</v>
      </c>
      <c r="F219" s="4" t="s">
        <v>219</v>
      </c>
      <c r="G219" s="28" t="n">
        <v>14.9</v>
      </c>
      <c r="H219" s="38" t="n">
        <v>0</v>
      </c>
      <c r="I219" s="28" t="n">
        <f aca="false">G219*H219</f>
        <v>0</v>
      </c>
    </row>
    <row r="220" s="54" customFormat="true" ht="15" hidden="false" customHeight="true" outlineLevel="0" collapsed="false">
      <c r="B220" s="54" t="s">
        <v>225</v>
      </c>
      <c r="C220" s="55" t="s">
        <v>16</v>
      </c>
      <c r="D220" s="56" t="s">
        <v>44</v>
      </c>
      <c r="E220" s="56" t="s">
        <v>45</v>
      </c>
      <c r="F220" s="55" t="s">
        <v>19</v>
      </c>
      <c r="G220" s="56" t="s">
        <v>20</v>
      </c>
      <c r="H220" s="57" t="s">
        <v>46</v>
      </c>
      <c r="I220" s="56" t="s">
        <v>22</v>
      </c>
    </row>
    <row r="221" s="62" customFormat="true" ht="15" hidden="false" customHeight="true" outlineLevel="0" collapsed="false">
      <c r="A221" s="62" t="n">
        <v>117</v>
      </c>
      <c r="B221" s="62" t="s">
        <v>226</v>
      </c>
      <c r="C221" s="63" t="s">
        <v>30</v>
      </c>
      <c r="D221" s="64" t="n">
        <v>29.9</v>
      </c>
      <c r="E221" s="65" t="n">
        <v>21.9</v>
      </c>
      <c r="F221" s="62" t="s">
        <v>227</v>
      </c>
      <c r="G221" s="65" t="n">
        <v>21.9</v>
      </c>
      <c r="H221" s="66" t="n">
        <v>0</v>
      </c>
      <c r="I221" s="65" t="n">
        <f aca="false">G221*H221</f>
        <v>0</v>
      </c>
    </row>
    <row r="222" s="53" customFormat="true" ht="15" hidden="false" customHeight="true" outlineLevel="0" collapsed="false">
      <c r="A222" s="4" t="n">
        <v>118</v>
      </c>
      <c r="B222" s="4" t="s">
        <v>228</v>
      </c>
      <c r="C222" s="1" t="s">
        <v>25</v>
      </c>
      <c r="D222" s="27" t="n">
        <v>29.9</v>
      </c>
      <c r="E222" s="28" t="n">
        <v>21.9</v>
      </c>
      <c r="F222" s="4" t="s">
        <v>227</v>
      </c>
      <c r="G222" s="28" t="n">
        <v>21.9</v>
      </c>
      <c r="H222" s="38"/>
      <c r="I222" s="28" t="n">
        <f aca="false">G222*H222</f>
        <v>0</v>
      </c>
    </row>
    <row r="223" s="62" customFormat="true" ht="15" hidden="false" customHeight="true" outlineLevel="0" collapsed="false">
      <c r="A223" s="62" t="n">
        <v>119</v>
      </c>
      <c r="B223" s="62" t="s">
        <v>229</v>
      </c>
      <c r="C223" s="63" t="s">
        <v>36</v>
      </c>
      <c r="D223" s="64" t="n">
        <v>29.9</v>
      </c>
      <c r="E223" s="65" t="n">
        <v>21.9</v>
      </c>
      <c r="F223" s="62" t="s">
        <v>227</v>
      </c>
      <c r="G223" s="65" t="n">
        <v>21.9</v>
      </c>
      <c r="H223" s="66" t="n">
        <v>0</v>
      </c>
      <c r="I223" s="65" t="n">
        <f aca="false">G223*H223</f>
        <v>0</v>
      </c>
    </row>
    <row r="224" customFormat="false" ht="15" hidden="false" customHeight="true" outlineLevel="0" collapsed="false">
      <c r="A224" s="4" t="n">
        <v>120</v>
      </c>
      <c r="B224" s="4" t="s">
        <v>222</v>
      </c>
      <c r="C224" s="1" t="s">
        <v>36</v>
      </c>
      <c r="D224" s="27" t="n">
        <v>39.9</v>
      </c>
      <c r="E224" s="28" t="n">
        <v>29.9</v>
      </c>
      <c r="F224" s="4" t="s">
        <v>227</v>
      </c>
      <c r="G224" s="28" t="n">
        <v>29.9</v>
      </c>
      <c r="H224" s="38" t="n">
        <v>0</v>
      </c>
      <c r="I224" s="28" t="n">
        <f aca="false">G224*H224</f>
        <v>0</v>
      </c>
    </row>
    <row r="225" s="62" customFormat="true" ht="15" hidden="false" customHeight="true" outlineLevel="0" collapsed="false">
      <c r="A225" s="62" t="n">
        <v>121</v>
      </c>
      <c r="B225" s="62" t="s">
        <v>230</v>
      </c>
      <c r="C225" s="63" t="s">
        <v>30</v>
      </c>
      <c r="D225" s="64" t="n">
        <v>49.9</v>
      </c>
      <c r="E225" s="65" t="n">
        <v>39.9</v>
      </c>
      <c r="F225" s="62" t="s">
        <v>227</v>
      </c>
      <c r="G225" s="65" t="n">
        <v>39.9</v>
      </c>
      <c r="H225" s="66" t="n">
        <v>0</v>
      </c>
      <c r="I225" s="65" t="n">
        <f aca="false">G225*H225</f>
        <v>0</v>
      </c>
    </row>
    <row r="226" customFormat="false" ht="15" hidden="false" customHeight="true" outlineLevel="0" collapsed="false">
      <c r="A226" s="4" t="n">
        <v>122</v>
      </c>
      <c r="B226" s="4" t="s">
        <v>224</v>
      </c>
      <c r="C226" s="1" t="s">
        <v>25</v>
      </c>
      <c r="D226" s="27" t="n">
        <v>36.5</v>
      </c>
      <c r="E226" s="28" t="n">
        <v>26.5</v>
      </c>
      <c r="F226" s="4" t="s">
        <v>227</v>
      </c>
      <c r="G226" s="28" t="n">
        <v>26.5</v>
      </c>
      <c r="H226" s="38" t="n">
        <v>0</v>
      </c>
      <c r="I226" s="28" t="n">
        <f aca="false">G226*H226</f>
        <v>0</v>
      </c>
    </row>
    <row r="227" s="39" customFormat="true" ht="15" hidden="false" customHeight="true" outlineLevel="0" collapsed="false">
      <c r="A227" s="42"/>
      <c r="B227" s="42" t="s">
        <v>231</v>
      </c>
      <c r="C227" s="43" t="s">
        <v>16</v>
      </c>
      <c r="D227" s="44" t="s">
        <v>44</v>
      </c>
      <c r="E227" s="44" t="s">
        <v>45</v>
      </c>
      <c r="F227" s="43" t="s">
        <v>19</v>
      </c>
      <c r="G227" s="44" t="s">
        <v>20</v>
      </c>
      <c r="H227" s="45" t="s">
        <v>46</v>
      </c>
      <c r="I227" s="44" t="s">
        <v>22</v>
      </c>
    </row>
    <row r="228" s="39" customFormat="true" ht="15" hidden="false" customHeight="false" outlineLevel="0" collapsed="false">
      <c r="A228" s="39" t="n">
        <v>127</v>
      </c>
      <c r="B228" s="39" t="s">
        <v>232</v>
      </c>
      <c r="C228" s="46" t="s">
        <v>36</v>
      </c>
      <c r="D228" s="47" t="n">
        <v>12</v>
      </c>
      <c r="E228" s="48" t="n">
        <v>6.99</v>
      </c>
      <c r="F228" s="39" t="s">
        <v>126</v>
      </c>
      <c r="G228" s="48" t="n">
        <v>41.94</v>
      </c>
      <c r="H228" s="49" t="n">
        <v>0</v>
      </c>
      <c r="I228" s="48" t="n">
        <f aca="false">G228*H228</f>
        <v>0</v>
      </c>
    </row>
    <row r="229" s="67" customFormat="true" ht="15" hidden="false" customHeight="false" outlineLevel="0" collapsed="false">
      <c r="A229" s="4" t="n">
        <v>128</v>
      </c>
      <c r="B229" s="4" t="s">
        <v>233</v>
      </c>
      <c r="C229" s="1" t="s">
        <v>30</v>
      </c>
      <c r="D229" s="27" t="n">
        <v>13</v>
      </c>
      <c r="E229" s="28" t="n">
        <v>6.99</v>
      </c>
      <c r="F229" s="4" t="s">
        <v>126</v>
      </c>
      <c r="G229" s="28" t="n">
        <v>41.94</v>
      </c>
      <c r="H229" s="38" t="n">
        <v>0</v>
      </c>
      <c r="I229" s="28" t="n">
        <f aca="false">G229*H229</f>
        <v>0</v>
      </c>
    </row>
    <row r="230" s="39" customFormat="true" ht="15" hidden="false" customHeight="false" outlineLevel="0" collapsed="false">
      <c r="A230" s="39" t="n">
        <v>129</v>
      </c>
      <c r="B230" s="39" t="s">
        <v>234</v>
      </c>
      <c r="C230" s="46" t="s">
        <v>36</v>
      </c>
      <c r="D230" s="47" t="n">
        <v>11.9</v>
      </c>
      <c r="E230" s="48" t="n">
        <v>5.49</v>
      </c>
      <c r="F230" s="39" t="s">
        <v>126</v>
      </c>
      <c r="G230" s="48" t="n">
        <v>32.94</v>
      </c>
      <c r="H230" s="49" t="n">
        <v>0</v>
      </c>
      <c r="I230" s="48" t="n">
        <f aca="false">G230*H230</f>
        <v>0</v>
      </c>
    </row>
    <row r="231" s="54" customFormat="true" ht="15" hidden="false" customHeight="false" outlineLevel="0" collapsed="false">
      <c r="B231" s="54" t="s">
        <v>235</v>
      </c>
      <c r="C231" s="55" t="s">
        <v>16</v>
      </c>
      <c r="D231" s="56" t="s">
        <v>44</v>
      </c>
      <c r="E231" s="56" t="s">
        <v>45</v>
      </c>
      <c r="F231" s="55" t="s">
        <v>19</v>
      </c>
      <c r="G231" s="56" t="s">
        <v>20</v>
      </c>
      <c r="H231" s="57" t="s">
        <v>46</v>
      </c>
      <c r="I231" s="56" t="s">
        <v>22</v>
      </c>
    </row>
    <row r="232" s="67" customFormat="true" ht="15" hidden="false" customHeight="false" outlineLevel="0" collapsed="false">
      <c r="A232" s="4" t="n">
        <v>132</v>
      </c>
      <c r="B232" s="4" t="s">
        <v>236</v>
      </c>
      <c r="C232" s="1" t="s">
        <v>30</v>
      </c>
      <c r="D232" s="27" t="n">
        <v>9.9</v>
      </c>
      <c r="E232" s="28" t="n">
        <v>4.99</v>
      </c>
      <c r="F232" s="4" t="s">
        <v>126</v>
      </c>
      <c r="G232" s="28" t="n">
        <v>29.94</v>
      </c>
      <c r="H232" s="38" t="n">
        <v>0</v>
      </c>
      <c r="I232" s="28" t="n">
        <f aca="false">G232*H232</f>
        <v>0</v>
      </c>
    </row>
    <row r="233" s="62" customFormat="true" ht="15" hidden="false" customHeight="false" outlineLevel="0" collapsed="false">
      <c r="A233" s="62" t="n">
        <v>133</v>
      </c>
      <c r="B233" s="62" t="s">
        <v>237</v>
      </c>
      <c r="C233" s="63" t="s">
        <v>25</v>
      </c>
      <c r="D233" s="64" t="n">
        <v>6.99</v>
      </c>
      <c r="E233" s="65" t="n">
        <v>4.99</v>
      </c>
      <c r="F233" s="62" t="s">
        <v>126</v>
      </c>
      <c r="G233" s="65" t="n">
        <v>29.94</v>
      </c>
      <c r="H233" s="66" t="n">
        <v>0</v>
      </c>
      <c r="I233" s="65" t="n">
        <f aca="false">G233*H233</f>
        <v>0</v>
      </c>
    </row>
    <row r="234" s="67" customFormat="true" ht="16.4" hidden="false" customHeight="false" outlineLevel="0" collapsed="false">
      <c r="A234" s="4" t="n">
        <v>134</v>
      </c>
      <c r="B234" s="4" t="s">
        <v>238</v>
      </c>
      <c r="C234" s="1" t="s">
        <v>36</v>
      </c>
      <c r="D234" s="27" t="n">
        <v>16.9</v>
      </c>
      <c r="E234" s="28" t="n">
        <v>7.9</v>
      </c>
      <c r="F234" s="4" t="s">
        <v>67</v>
      </c>
      <c r="G234" s="28" t="n">
        <v>23.7</v>
      </c>
      <c r="H234" s="38" t="n">
        <v>0</v>
      </c>
      <c r="I234" s="28" t="n">
        <f aca="false">G234*H234</f>
        <v>0</v>
      </c>
    </row>
    <row r="235" s="67" customFormat="true" ht="15" hidden="false" customHeight="false" outlineLevel="0" collapsed="false">
      <c r="A235" s="42"/>
      <c r="B235" s="42" t="s">
        <v>239</v>
      </c>
      <c r="C235" s="43" t="s">
        <v>16</v>
      </c>
      <c r="D235" s="44" t="s">
        <v>44</v>
      </c>
      <c r="E235" s="44" t="s">
        <v>45</v>
      </c>
      <c r="F235" s="43" t="s">
        <v>19</v>
      </c>
      <c r="G235" s="44" t="s">
        <v>20</v>
      </c>
      <c r="H235" s="45" t="s">
        <v>46</v>
      </c>
      <c r="I235" s="44" t="s">
        <v>22</v>
      </c>
    </row>
    <row r="236" s="39" customFormat="true" ht="15" hidden="false" customHeight="false" outlineLevel="0" collapsed="false">
      <c r="A236" s="39" t="n">
        <v>136</v>
      </c>
      <c r="B236" s="39" t="s">
        <v>240</v>
      </c>
      <c r="C236" s="46" t="s">
        <v>36</v>
      </c>
      <c r="D236" s="47" t="n">
        <v>8</v>
      </c>
      <c r="E236" s="48" t="n">
        <v>3.99</v>
      </c>
      <c r="F236" s="39" t="s">
        <v>126</v>
      </c>
      <c r="G236" s="48" t="n">
        <v>23.94</v>
      </c>
      <c r="H236" s="49" t="n">
        <v>0</v>
      </c>
      <c r="I236" s="48" t="n">
        <f aca="false">G236*H236</f>
        <v>0</v>
      </c>
    </row>
    <row r="237" s="39" customFormat="true" ht="15" hidden="false" customHeight="true" outlineLevel="0" collapsed="false">
      <c r="A237" s="4" t="n">
        <v>137</v>
      </c>
      <c r="B237" s="4" t="s">
        <v>241</v>
      </c>
      <c r="C237" s="1" t="s">
        <v>36</v>
      </c>
      <c r="D237" s="27" t="n">
        <v>16</v>
      </c>
      <c r="E237" s="28" t="n">
        <v>7.9</v>
      </c>
      <c r="F237" s="4" t="s">
        <v>126</v>
      </c>
      <c r="G237" s="28" t="n">
        <v>47.4</v>
      </c>
      <c r="H237" s="38" t="n">
        <v>0</v>
      </c>
      <c r="I237" s="28" t="n">
        <f aca="false">G237*H237</f>
        <v>0</v>
      </c>
    </row>
    <row r="238" s="39" customFormat="true" ht="15" hidden="false" customHeight="true" outlineLevel="0" collapsed="false">
      <c r="A238" s="39" t="n">
        <v>138</v>
      </c>
      <c r="B238" s="39" t="s">
        <v>242</v>
      </c>
      <c r="C238" s="46" t="s">
        <v>25</v>
      </c>
      <c r="D238" s="47" t="n">
        <v>9.95</v>
      </c>
      <c r="E238" s="48" t="n">
        <v>6.99</v>
      </c>
      <c r="F238" s="39" t="s">
        <v>126</v>
      </c>
      <c r="G238" s="48" t="n">
        <v>41.94</v>
      </c>
      <c r="H238" s="49" t="n">
        <v>0</v>
      </c>
      <c r="I238" s="48" t="n">
        <f aca="false">G238*H238</f>
        <v>0</v>
      </c>
    </row>
    <row r="239" s="39" customFormat="true" ht="15" hidden="false" customHeight="true" outlineLevel="0" collapsed="false">
      <c r="A239" s="4" t="n">
        <v>139</v>
      </c>
      <c r="B239" s="4" t="s">
        <v>243</v>
      </c>
      <c r="C239" s="1" t="s">
        <v>36</v>
      </c>
      <c r="D239" s="27" t="n">
        <v>8.9</v>
      </c>
      <c r="E239" s="28" t="n">
        <v>5.99</v>
      </c>
      <c r="F239" s="4" t="s">
        <v>126</v>
      </c>
      <c r="G239" s="28" t="n">
        <v>35.94</v>
      </c>
      <c r="H239" s="38" t="n">
        <v>0</v>
      </c>
      <c r="I239" s="28" t="n">
        <f aca="false">G239*H239</f>
        <v>0</v>
      </c>
    </row>
    <row r="240" s="54" customFormat="true" ht="15" hidden="false" customHeight="true" outlineLevel="0" collapsed="false">
      <c r="B240" s="54" t="s">
        <v>244</v>
      </c>
      <c r="C240" s="55" t="s">
        <v>16</v>
      </c>
      <c r="D240" s="56" t="s">
        <v>44</v>
      </c>
      <c r="E240" s="56" t="s">
        <v>45</v>
      </c>
      <c r="F240" s="55" t="s">
        <v>19</v>
      </c>
      <c r="G240" s="56" t="s">
        <v>20</v>
      </c>
      <c r="H240" s="57" t="s">
        <v>46</v>
      </c>
      <c r="I240" s="56" t="s">
        <v>22</v>
      </c>
    </row>
    <row r="241" s="62" customFormat="true" ht="15" hidden="false" customHeight="true" outlineLevel="0" collapsed="false">
      <c r="A241" s="62" t="n">
        <v>140</v>
      </c>
      <c r="B241" s="62" t="s">
        <v>245</v>
      </c>
      <c r="C241" s="63" t="s">
        <v>30</v>
      </c>
      <c r="D241" s="64" t="n">
        <v>7.9</v>
      </c>
      <c r="E241" s="65" t="n">
        <v>4.99</v>
      </c>
      <c r="F241" s="62" t="s">
        <v>126</v>
      </c>
      <c r="G241" s="65" t="n">
        <v>29.94</v>
      </c>
      <c r="H241" s="66" t="n">
        <v>0</v>
      </c>
      <c r="I241" s="65" t="n">
        <f aca="false">G241*H241</f>
        <v>0</v>
      </c>
    </row>
    <row r="242" customFormat="false" ht="15" hidden="false" customHeight="true" outlineLevel="0" collapsed="false">
      <c r="A242" s="4" t="n">
        <v>141</v>
      </c>
      <c r="B242" s="4" t="s">
        <v>246</v>
      </c>
      <c r="C242" s="1" t="s">
        <v>30</v>
      </c>
      <c r="D242" s="27" t="n">
        <v>11.9</v>
      </c>
      <c r="E242" s="28" t="n">
        <v>6.99</v>
      </c>
      <c r="F242" s="4" t="s">
        <v>126</v>
      </c>
      <c r="G242" s="28" t="n">
        <v>41.94</v>
      </c>
      <c r="H242" s="38" t="n">
        <v>0</v>
      </c>
      <c r="I242" s="28" t="n">
        <f aca="false">G242*H242</f>
        <v>0</v>
      </c>
    </row>
    <row r="243" s="62" customFormat="true" ht="15" hidden="false" customHeight="true" outlineLevel="0" collapsed="false">
      <c r="A243" s="62" t="n">
        <v>142</v>
      </c>
      <c r="B243" s="62" t="s">
        <v>247</v>
      </c>
      <c r="C243" s="63" t="s">
        <v>30</v>
      </c>
      <c r="D243" s="64" t="n">
        <v>12.9</v>
      </c>
      <c r="E243" s="65" t="n">
        <v>7.9</v>
      </c>
      <c r="F243" s="62" t="s">
        <v>126</v>
      </c>
      <c r="G243" s="65" t="n">
        <v>47.4</v>
      </c>
      <c r="H243" s="66" t="n">
        <v>0</v>
      </c>
      <c r="I243" s="65" t="n">
        <f aca="false">G243*H243</f>
        <v>0</v>
      </c>
    </row>
    <row r="244" customFormat="false" ht="15" hidden="false" customHeight="true" outlineLevel="0" collapsed="false">
      <c r="A244" s="4" t="n">
        <v>143</v>
      </c>
      <c r="B244" s="4" t="s">
        <v>248</v>
      </c>
      <c r="C244" s="1" t="s">
        <v>25</v>
      </c>
      <c r="D244" s="27" t="n">
        <v>11.9</v>
      </c>
      <c r="E244" s="28" t="n">
        <v>5.99</v>
      </c>
      <c r="F244" s="4" t="s">
        <v>126</v>
      </c>
      <c r="G244" s="28" t="n">
        <v>35.94</v>
      </c>
      <c r="H244" s="38" t="n">
        <v>0</v>
      </c>
      <c r="I244" s="28" t="n">
        <f aca="false">G244*H244</f>
        <v>0</v>
      </c>
    </row>
    <row r="245" s="62" customFormat="true" ht="15" hidden="false" customHeight="true" outlineLevel="0" collapsed="false">
      <c r="A245" s="62" t="n">
        <v>144</v>
      </c>
      <c r="B245" s="62" t="s">
        <v>249</v>
      </c>
      <c r="C245" s="63" t="s">
        <v>25</v>
      </c>
      <c r="D245" s="64" t="n">
        <v>9.9</v>
      </c>
      <c r="E245" s="65" t="n">
        <v>5.99</v>
      </c>
      <c r="F245" s="62" t="s">
        <v>126</v>
      </c>
      <c r="G245" s="65" t="n">
        <v>35.94</v>
      </c>
      <c r="H245" s="66" t="n">
        <v>0</v>
      </c>
      <c r="I245" s="65" t="n">
        <f aca="false">G245*H245</f>
        <v>0</v>
      </c>
    </row>
    <row r="246" customFormat="false" ht="15" hidden="false" customHeight="true" outlineLevel="0" collapsed="false">
      <c r="A246" s="42"/>
      <c r="B246" s="42" t="s">
        <v>250</v>
      </c>
      <c r="C246" s="43" t="s">
        <v>16</v>
      </c>
      <c r="D246" s="44" t="s">
        <v>44</v>
      </c>
      <c r="E246" s="44" t="s">
        <v>45</v>
      </c>
      <c r="F246" s="43" t="s">
        <v>19</v>
      </c>
      <c r="G246" s="44" t="s">
        <v>20</v>
      </c>
      <c r="H246" s="45" t="s">
        <v>46</v>
      </c>
      <c r="I246" s="44" t="s">
        <v>22</v>
      </c>
    </row>
    <row r="247" s="39" customFormat="true" ht="15" hidden="false" customHeight="true" outlineLevel="0" collapsed="false">
      <c r="A247" s="39" t="n">
        <v>146</v>
      </c>
      <c r="B247" s="39" t="s">
        <v>251</v>
      </c>
      <c r="C247" s="46" t="s">
        <v>30</v>
      </c>
      <c r="D247" s="47" t="n">
        <v>11.9</v>
      </c>
      <c r="E247" s="48" t="n">
        <v>8.9</v>
      </c>
      <c r="F247" s="39" t="s">
        <v>126</v>
      </c>
      <c r="G247" s="48" t="n">
        <v>53.4</v>
      </c>
      <c r="H247" s="49" t="n">
        <v>0</v>
      </c>
      <c r="I247" s="48" t="n">
        <f aca="false">G247*H247</f>
        <v>0</v>
      </c>
    </row>
    <row r="248" customFormat="false" ht="15" hidden="false" customHeight="true" outlineLevel="0" collapsed="false">
      <c r="A248" s="4" t="n">
        <v>147</v>
      </c>
      <c r="B248" s="4" t="s">
        <v>252</v>
      </c>
      <c r="C248" s="1" t="s">
        <v>30</v>
      </c>
      <c r="D248" s="27" t="n">
        <v>10</v>
      </c>
      <c r="E248" s="28" t="n">
        <v>4.99</v>
      </c>
      <c r="F248" s="4" t="s">
        <v>126</v>
      </c>
      <c r="G248" s="28" t="n">
        <v>29.94</v>
      </c>
      <c r="H248" s="38" t="n">
        <v>0</v>
      </c>
      <c r="I248" s="28" t="n">
        <f aca="false">G248*H248</f>
        <v>0</v>
      </c>
    </row>
    <row r="249" s="39" customFormat="true" ht="15" hidden="false" customHeight="true" outlineLevel="0" collapsed="false">
      <c r="A249" s="39" t="n">
        <v>148</v>
      </c>
      <c r="B249" s="39" t="s">
        <v>253</v>
      </c>
      <c r="C249" s="46" t="s">
        <v>30</v>
      </c>
      <c r="D249" s="47" t="n">
        <v>8.99</v>
      </c>
      <c r="E249" s="48" t="n">
        <v>4.99</v>
      </c>
      <c r="F249" s="39" t="s">
        <v>126</v>
      </c>
      <c r="G249" s="48" t="n">
        <v>29.94</v>
      </c>
      <c r="H249" s="49" t="n">
        <v>0</v>
      </c>
      <c r="I249" s="48" t="n">
        <f aca="false">G249*H249</f>
        <v>0</v>
      </c>
    </row>
    <row r="250" customFormat="false" ht="15" hidden="false" customHeight="true" outlineLevel="0" collapsed="false">
      <c r="A250" s="4" t="n">
        <v>149</v>
      </c>
      <c r="B250" s="4" t="s">
        <v>254</v>
      </c>
      <c r="C250" s="1" t="s">
        <v>30</v>
      </c>
      <c r="D250" s="27" t="n">
        <v>7.9</v>
      </c>
      <c r="E250" s="28" t="n">
        <v>5.99</v>
      </c>
      <c r="F250" s="4" t="s">
        <v>126</v>
      </c>
      <c r="G250" s="28" t="n">
        <v>35.94</v>
      </c>
      <c r="H250" s="38" t="n">
        <v>0</v>
      </c>
      <c r="I250" s="28" t="n">
        <f aca="false">G250*H250</f>
        <v>0</v>
      </c>
    </row>
    <row r="251" s="39" customFormat="true" ht="15" hidden="false" customHeight="true" outlineLevel="0" collapsed="false">
      <c r="A251" s="39" t="n">
        <v>150</v>
      </c>
      <c r="B251" s="39" t="s">
        <v>255</v>
      </c>
      <c r="C251" s="46" t="s">
        <v>30</v>
      </c>
      <c r="D251" s="47" t="n">
        <v>13</v>
      </c>
      <c r="E251" s="48" t="n">
        <v>8.9</v>
      </c>
      <c r="F251" s="39" t="s">
        <v>126</v>
      </c>
      <c r="G251" s="48" t="n">
        <v>53.4</v>
      </c>
      <c r="H251" s="49" t="n">
        <v>0</v>
      </c>
      <c r="I251" s="48" t="n">
        <f aca="false">G251*H251</f>
        <v>0</v>
      </c>
    </row>
    <row r="252" s="54" customFormat="true" ht="15" hidden="false" customHeight="true" outlineLevel="0" collapsed="false">
      <c r="B252" s="54" t="s">
        <v>256</v>
      </c>
      <c r="C252" s="55" t="s">
        <v>16</v>
      </c>
      <c r="D252" s="56" t="s">
        <v>44</v>
      </c>
      <c r="E252" s="56" t="s">
        <v>45</v>
      </c>
      <c r="F252" s="55" t="s">
        <v>19</v>
      </c>
      <c r="G252" s="56" t="s">
        <v>20</v>
      </c>
      <c r="H252" s="57" t="s">
        <v>46</v>
      </c>
      <c r="I252" s="56" t="s">
        <v>22</v>
      </c>
    </row>
    <row r="253" s="62" customFormat="true" ht="15" hidden="false" customHeight="true" outlineLevel="0" collapsed="false">
      <c r="A253" s="62" t="n">
        <v>152</v>
      </c>
      <c r="B253" s="62" t="s">
        <v>257</v>
      </c>
      <c r="C253" s="63" t="s">
        <v>30</v>
      </c>
      <c r="D253" s="64" t="n">
        <v>8.5</v>
      </c>
      <c r="E253" s="65" t="n">
        <v>5.99</v>
      </c>
      <c r="F253" s="62" t="s">
        <v>126</v>
      </c>
      <c r="G253" s="65" t="n">
        <v>35.94</v>
      </c>
      <c r="H253" s="66" t="n">
        <v>0</v>
      </c>
      <c r="I253" s="65" t="n">
        <f aca="false">G253*H253</f>
        <v>0</v>
      </c>
    </row>
    <row r="254" customFormat="false" ht="15" hidden="false" customHeight="true" outlineLevel="0" collapsed="false">
      <c r="A254" s="4" t="n">
        <v>153</v>
      </c>
      <c r="B254" s="4" t="s">
        <v>258</v>
      </c>
      <c r="C254" s="1" t="s">
        <v>30</v>
      </c>
      <c r="D254" s="27" t="n">
        <v>12.9</v>
      </c>
      <c r="E254" s="28" t="n">
        <v>8.9</v>
      </c>
      <c r="F254" s="4" t="s">
        <v>126</v>
      </c>
      <c r="G254" s="28" t="n">
        <v>53.4</v>
      </c>
      <c r="H254" s="38" t="n">
        <v>0</v>
      </c>
      <c r="I254" s="28" t="n">
        <f aca="false">G254*H254</f>
        <v>0</v>
      </c>
    </row>
    <row r="255" s="62" customFormat="true" ht="15" hidden="false" customHeight="true" outlineLevel="0" collapsed="false">
      <c r="A255" s="62" t="n">
        <v>154</v>
      </c>
      <c r="B255" s="62" t="s">
        <v>259</v>
      </c>
      <c r="C255" s="63" t="s">
        <v>25</v>
      </c>
      <c r="D255" s="64" t="n">
        <v>7.9</v>
      </c>
      <c r="E255" s="65" t="n">
        <v>5.99</v>
      </c>
      <c r="F255" s="62" t="s">
        <v>126</v>
      </c>
      <c r="G255" s="65" t="n">
        <v>35.94</v>
      </c>
      <c r="H255" s="66" t="n">
        <v>0</v>
      </c>
      <c r="I255" s="65" t="n">
        <f aca="false">G255*H255</f>
        <v>0</v>
      </c>
    </row>
    <row r="256" s="67" customFormat="true" ht="15" hidden="false" customHeight="true" outlineLevel="0" collapsed="false">
      <c r="A256" s="4" t="n">
        <v>155</v>
      </c>
      <c r="B256" s="4" t="s">
        <v>260</v>
      </c>
      <c r="C256" s="1" t="s">
        <v>25</v>
      </c>
      <c r="D256" s="27" t="n">
        <v>18.9</v>
      </c>
      <c r="E256" s="28" t="n">
        <v>12.9</v>
      </c>
      <c r="F256" s="4" t="s">
        <v>126</v>
      </c>
      <c r="G256" s="28" t="n">
        <v>77.4</v>
      </c>
      <c r="H256" s="38" t="n">
        <v>0</v>
      </c>
      <c r="I256" s="28" t="n">
        <f aca="false">G256*H256</f>
        <v>0</v>
      </c>
    </row>
    <row r="257" customFormat="false" ht="15" hidden="false" customHeight="true" outlineLevel="0" collapsed="false">
      <c r="A257" s="42"/>
      <c r="B257" s="42" t="s">
        <v>261</v>
      </c>
      <c r="C257" s="43" t="s">
        <v>16</v>
      </c>
      <c r="D257" s="44" t="s">
        <v>44</v>
      </c>
      <c r="E257" s="44" t="s">
        <v>45</v>
      </c>
      <c r="F257" s="43" t="s">
        <v>19</v>
      </c>
      <c r="G257" s="44" t="s">
        <v>20</v>
      </c>
      <c r="H257" s="45" t="s">
        <v>46</v>
      </c>
      <c r="I257" s="44" t="s">
        <v>22</v>
      </c>
    </row>
    <row r="258" s="39" customFormat="true" ht="15" hidden="false" customHeight="true" outlineLevel="0" collapsed="false">
      <c r="A258" s="39" t="n">
        <v>156</v>
      </c>
      <c r="B258" s="39" t="s">
        <v>262</v>
      </c>
      <c r="C258" s="46" t="s">
        <v>30</v>
      </c>
      <c r="D258" s="47" t="n">
        <v>11.9</v>
      </c>
      <c r="E258" s="48" t="n">
        <v>3.99</v>
      </c>
      <c r="F258" s="39" t="s">
        <v>126</v>
      </c>
      <c r="G258" s="48" t="n">
        <v>23.94</v>
      </c>
      <c r="H258" s="49" t="n">
        <v>0</v>
      </c>
      <c r="I258" s="48" t="n">
        <f aca="false">G258*H258</f>
        <v>0</v>
      </c>
    </row>
    <row r="259" customFormat="false" ht="15" hidden="false" customHeight="true" outlineLevel="0" collapsed="false">
      <c r="A259" s="4" t="n">
        <v>157</v>
      </c>
      <c r="B259" s="4" t="s">
        <v>263</v>
      </c>
      <c r="C259" s="1" t="s">
        <v>30</v>
      </c>
      <c r="D259" s="27" t="n">
        <v>6.9</v>
      </c>
      <c r="E259" s="28" t="n">
        <v>5.49</v>
      </c>
      <c r="F259" s="4" t="s">
        <v>126</v>
      </c>
      <c r="G259" s="28" t="n">
        <v>32.94</v>
      </c>
      <c r="H259" s="38" t="n">
        <v>0</v>
      </c>
      <c r="I259" s="28" t="n">
        <f aca="false">G259*H259</f>
        <v>0</v>
      </c>
    </row>
    <row r="260" s="54" customFormat="true" ht="15" hidden="false" customHeight="true" outlineLevel="0" collapsed="false">
      <c r="B260" s="54" t="s">
        <v>264</v>
      </c>
      <c r="C260" s="55" t="s">
        <v>16</v>
      </c>
      <c r="D260" s="56" t="s">
        <v>44</v>
      </c>
      <c r="E260" s="56" t="s">
        <v>45</v>
      </c>
      <c r="F260" s="55" t="s">
        <v>19</v>
      </c>
      <c r="G260" s="56" t="s">
        <v>20</v>
      </c>
      <c r="H260" s="57" t="s">
        <v>46</v>
      </c>
      <c r="I260" s="56" t="s">
        <v>22</v>
      </c>
    </row>
    <row r="261" customFormat="false" ht="15" hidden="false" customHeight="true" outlineLevel="0" collapsed="false">
      <c r="A261" s="4" t="n">
        <v>159</v>
      </c>
      <c r="B261" s="4" t="s">
        <v>265</v>
      </c>
      <c r="C261" s="1" t="s">
        <v>30</v>
      </c>
      <c r="D261" s="27" t="n">
        <v>11.9</v>
      </c>
      <c r="E261" s="28" t="n">
        <v>5.99</v>
      </c>
      <c r="F261" s="4" t="s">
        <v>126</v>
      </c>
      <c r="G261" s="28" t="n">
        <v>35.94</v>
      </c>
      <c r="H261" s="38" t="n">
        <v>0</v>
      </c>
      <c r="I261" s="28" t="n">
        <f aca="false">G261*H261</f>
        <v>0</v>
      </c>
    </row>
    <row r="262" s="62" customFormat="true" ht="15" hidden="false" customHeight="true" outlineLevel="0" collapsed="false">
      <c r="A262" s="62" t="n">
        <v>160</v>
      </c>
      <c r="B262" s="62" t="s">
        <v>266</v>
      </c>
      <c r="C262" s="63" t="s">
        <v>30</v>
      </c>
      <c r="D262" s="64" t="n">
        <v>6.9</v>
      </c>
      <c r="E262" s="65" t="n">
        <v>3.99</v>
      </c>
      <c r="F262" s="62" t="s">
        <v>126</v>
      </c>
      <c r="G262" s="65" t="n">
        <v>23.94</v>
      </c>
      <c r="H262" s="66" t="n">
        <v>0</v>
      </c>
      <c r="I262" s="65" t="n">
        <f aca="false">G262*H262</f>
        <v>0</v>
      </c>
    </row>
    <row r="263" customFormat="false" ht="15" hidden="false" customHeight="true" outlineLevel="0" collapsed="false">
      <c r="A263" s="4" t="n">
        <v>161</v>
      </c>
      <c r="B263" s="4" t="s">
        <v>267</v>
      </c>
      <c r="C263" s="1" t="s">
        <v>25</v>
      </c>
      <c r="D263" s="27" t="n">
        <v>5.99</v>
      </c>
      <c r="E263" s="28" t="n">
        <v>3.99</v>
      </c>
      <c r="F263" s="4" t="s">
        <v>126</v>
      </c>
      <c r="G263" s="28" t="n">
        <v>23.94</v>
      </c>
      <c r="H263" s="38" t="n">
        <v>0</v>
      </c>
      <c r="I263" s="28" t="n">
        <f aca="false">G263*H263</f>
        <v>0</v>
      </c>
    </row>
    <row r="264" s="62" customFormat="true" ht="15" hidden="false" customHeight="true" outlineLevel="0" collapsed="false">
      <c r="A264" s="62" t="n">
        <v>162</v>
      </c>
      <c r="B264" s="62" t="s">
        <v>268</v>
      </c>
      <c r="C264" s="63" t="s">
        <v>25</v>
      </c>
      <c r="D264" s="64" t="n">
        <v>8.9</v>
      </c>
      <c r="E264" s="65" t="n">
        <v>5.99</v>
      </c>
      <c r="F264" s="62" t="s">
        <v>126</v>
      </c>
      <c r="G264" s="65" t="n">
        <v>35.94</v>
      </c>
      <c r="H264" s="66" t="n">
        <v>0</v>
      </c>
      <c r="I264" s="65" t="n">
        <f aca="false">G264*H264</f>
        <v>0</v>
      </c>
    </row>
    <row r="265" customFormat="false" ht="15" hidden="false" customHeight="true" outlineLevel="0" collapsed="false">
      <c r="A265" s="42"/>
      <c r="B265" s="42" t="s">
        <v>269</v>
      </c>
      <c r="C265" s="43" t="s">
        <v>16</v>
      </c>
      <c r="D265" s="44" t="s">
        <v>44</v>
      </c>
      <c r="E265" s="44" t="s">
        <v>45</v>
      </c>
      <c r="F265" s="43" t="s">
        <v>19</v>
      </c>
      <c r="G265" s="44" t="s">
        <v>20</v>
      </c>
      <c r="H265" s="45" t="s">
        <v>46</v>
      </c>
      <c r="I265" s="44" t="s">
        <v>22</v>
      </c>
    </row>
    <row r="266" s="53" customFormat="true" ht="15" hidden="false" customHeight="true" outlineLevel="0" collapsed="false">
      <c r="A266" s="4" t="n">
        <v>165</v>
      </c>
      <c r="B266" s="4" t="s">
        <v>270</v>
      </c>
      <c r="C266" s="1" t="s">
        <v>25</v>
      </c>
      <c r="D266" s="27" t="n">
        <v>7.5</v>
      </c>
      <c r="E266" s="28" t="n">
        <v>4.99</v>
      </c>
      <c r="F266" s="4" t="s">
        <v>126</v>
      </c>
      <c r="G266" s="28" t="n">
        <v>29.94</v>
      </c>
      <c r="H266" s="38" t="n">
        <v>0</v>
      </c>
      <c r="I266" s="28" t="n">
        <f aca="false">G266*H266</f>
        <v>0</v>
      </c>
    </row>
    <row r="267" s="39" customFormat="true" ht="15" hidden="false" customHeight="true" outlineLevel="0" collapsed="false">
      <c r="A267" s="39" t="n">
        <v>166</v>
      </c>
      <c r="B267" s="39" t="s">
        <v>271</v>
      </c>
      <c r="C267" s="46" t="s">
        <v>25</v>
      </c>
      <c r="D267" s="47" t="n">
        <v>9.9</v>
      </c>
      <c r="E267" s="48" t="n">
        <v>5.99</v>
      </c>
      <c r="F267" s="39" t="s">
        <v>126</v>
      </c>
      <c r="G267" s="48" t="n">
        <v>35.94</v>
      </c>
      <c r="H267" s="49" t="n">
        <v>0</v>
      </c>
      <c r="I267" s="48" t="n">
        <f aca="false">G267*H267</f>
        <v>0</v>
      </c>
    </row>
    <row r="268" s="53" customFormat="true" ht="15" hidden="false" customHeight="true" outlineLevel="0" collapsed="false">
      <c r="A268" s="4" t="n">
        <v>167</v>
      </c>
      <c r="B268" s="4" t="s">
        <v>272</v>
      </c>
      <c r="C268" s="1" t="s">
        <v>30</v>
      </c>
      <c r="D268" s="27" t="n">
        <v>11.9</v>
      </c>
      <c r="E268" s="28" t="n">
        <v>6.99</v>
      </c>
      <c r="F268" s="4" t="s">
        <v>126</v>
      </c>
      <c r="G268" s="28" t="n">
        <v>41.94</v>
      </c>
      <c r="H268" s="38" t="n">
        <v>0</v>
      </c>
      <c r="I268" s="28" t="n">
        <f aca="false">G268*H268</f>
        <v>0</v>
      </c>
    </row>
    <row r="269" s="39" customFormat="true" ht="15" hidden="false" customHeight="true" outlineLevel="0" collapsed="false">
      <c r="A269" s="39" t="n">
        <v>170</v>
      </c>
      <c r="B269" s="39" t="s">
        <v>273</v>
      </c>
      <c r="C269" s="46" t="s">
        <v>25</v>
      </c>
      <c r="D269" s="47" t="n">
        <v>10.99</v>
      </c>
      <c r="E269" s="48" t="n">
        <v>4.49</v>
      </c>
      <c r="F269" s="39" t="s">
        <v>126</v>
      </c>
      <c r="G269" s="48" t="n">
        <v>26.94</v>
      </c>
      <c r="H269" s="49" t="n">
        <v>0</v>
      </c>
      <c r="I269" s="48" t="n">
        <f aca="false">G269*H269</f>
        <v>0</v>
      </c>
    </row>
    <row r="270" s="53" customFormat="true" ht="15" hidden="false" customHeight="true" outlineLevel="0" collapsed="false">
      <c r="A270" s="4" t="n">
        <v>171</v>
      </c>
      <c r="B270" s="4" t="s">
        <v>274</v>
      </c>
      <c r="C270" s="1" t="s">
        <v>25</v>
      </c>
      <c r="D270" s="27" t="n">
        <v>15.9</v>
      </c>
      <c r="E270" s="28" t="n">
        <v>9.9</v>
      </c>
      <c r="F270" s="4" t="s">
        <v>126</v>
      </c>
      <c r="G270" s="28" t="n">
        <v>59.4</v>
      </c>
      <c r="H270" s="38" t="n">
        <v>0</v>
      </c>
      <c r="I270" s="28" t="n">
        <f aca="false">G270*H270</f>
        <v>0</v>
      </c>
    </row>
    <row r="271" s="39" customFormat="true" ht="15" hidden="false" customHeight="true" outlineLevel="0" collapsed="false">
      <c r="A271" s="39" t="n">
        <v>172</v>
      </c>
      <c r="B271" s="39" t="s">
        <v>275</v>
      </c>
      <c r="C271" s="46" t="s">
        <v>25</v>
      </c>
      <c r="D271" s="47" t="n">
        <v>8.9</v>
      </c>
      <c r="E271" s="48" t="n">
        <v>5.9</v>
      </c>
      <c r="F271" s="39" t="s">
        <v>126</v>
      </c>
      <c r="G271" s="48" t="n">
        <v>35.4</v>
      </c>
      <c r="H271" s="49" t="n">
        <v>0</v>
      </c>
      <c r="I271" s="48" t="n">
        <f aca="false">G271*H271</f>
        <v>0</v>
      </c>
    </row>
    <row r="272" s="53" customFormat="true" ht="15" hidden="false" customHeight="true" outlineLevel="0" collapsed="false">
      <c r="A272" s="4" t="n">
        <v>173</v>
      </c>
      <c r="B272" s="4" t="s">
        <v>276</v>
      </c>
      <c r="C272" s="1" t="s">
        <v>25</v>
      </c>
      <c r="D272" s="27" t="n">
        <v>23.9</v>
      </c>
      <c r="E272" s="28" t="n">
        <v>14.9</v>
      </c>
      <c r="F272" s="4" t="s">
        <v>126</v>
      </c>
      <c r="G272" s="28" t="n">
        <v>89.4</v>
      </c>
      <c r="H272" s="38" t="n">
        <v>0</v>
      </c>
      <c r="I272" s="28" t="n">
        <f aca="false">G272*H272</f>
        <v>0</v>
      </c>
    </row>
    <row r="273" s="39" customFormat="true" ht="15" hidden="false" customHeight="true" outlineLevel="0" collapsed="false">
      <c r="A273" s="39" t="n">
        <v>176</v>
      </c>
      <c r="B273" s="39" t="s">
        <v>277</v>
      </c>
      <c r="C273" s="46" t="s">
        <v>25</v>
      </c>
      <c r="D273" s="47" t="n">
        <v>10.6</v>
      </c>
      <c r="E273" s="48" t="n">
        <v>4.49</v>
      </c>
      <c r="F273" s="39" t="s">
        <v>126</v>
      </c>
      <c r="G273" s="48" t="n">
        <v>26.94</v>
      </c>
      <c r="H273" s="49" t="n">
        <v>0</v>
      </c>
      <c r="I273" s="48" t="n">
        <f aca="false">G273*H273</f>
        <v>0</v>
      </c>
    </row>
    <row r="274" s="53" customFormat="true" ht="15" hidden="false" customHeight="true" outlineLevel="0" collapsed="false">
      <c r="A274" s="4" t="n">
        <v>177</v>
      </c>
      <c r="B274" s="4" t="s">
        <v>278</v>
      </c>
      <c r="C274" s="1" t="s">
        <v>25</v>
      </c>
      <c r="D274" s="27" t="n">
        <v>11.9</v>
      </c>
      <c r="E274" s="28" t="n">
        <v>6.99</v>
      </c>
      <c r="F274" s="4" t="s">
        <v>126</v>
      </c>
      <c r="G274" s="28" t="n">
        <v>41.94</v>
      </c>
      <c r="H274" s="38" t="n">
        <v>0</v>
      </c>
      <c r="I274" s="28" t="n">
        <f aca="false">G274*H274</f>
        <v>0</v>
      </c>
    </row>
    <row r="275" s="39" customFormat="true" ht="15" hidden="false" customHeight="true" outlineLevel="0" collapsed="false">
      <c r="A275" s="39" t="n">
        <v>178</v>
      </c>
      <c r="B275" s="39" t="s">
        <v>279</v>
      </c>
      <c r="C275" s="46" t="s">
        <v>25</v>
      </c>
      <c r="D275" s="47" t="n">
        <v>12.3</v>
      </c>
      <c r="E275" s="48" t="n">
        <v>7.9</v>
      </c>
      <c r="F275" s="39" t="s">
        <v>126</v>
      </c>
      <c r="G275" s="48" t="n">
        <v>47.4</v>
      </c>
      <c r="H275" s="49" t="n">
        <v>0</v>
      </c>
      <c r="I275" s="48" t="n">
        <f aca="false">G275*H275</f>
        <v>0</v>
      </c>
    </row>
    <row r="276" s="53" customFormat="true" ht="15" hidden="false" customHeight="true" outlineLevel="0" collapsed="false">
      <c r="A276" s="4" t="n">
        <v>179</v>
      </c>
      <c r="B276" s="4" t="s">
        <v>280</v>
      </c>
      <c r="C276" s="1" t="s">
        <v>25</v>
      </c>
      <c r="D276" s="27" t="n">
        <v>21.5</v>
      </c>
      <c r="E276" s="28" t="n">
        <v>12.9</v>
      </c>
      <c r="F276" s="4" t="s">
        <v>67</v>
      </c>
      <c r="G276" s="28" t="n">
        <v>38.7</v>
      </c>
      <c r="H276" s="38" t="n">
        <v>0</v>
      </c>
      <c r="I276" s="28" t="n">
        <f aca="false">G276*H276</f>
        <v>0</v>
      </c>
    </row>
    <row r="277" s="39" customFormat="true" ht="15" hidden="false" customHeight="true" outlineLevel="0" collapsed="false">
      <c r="A277" s="39" t="n">
        <v>182</v>
      </c>
      <c r="B277" s="39" t="s">
        <v>281</v>
      </c>
      <c r="C277" s="46" t="s">
        <v>30</v>
      </c>
      <c r="D277" s="47" t="n">
        <v>11.9</v>
      </c>
      <c r="E277" s="48" t="n">
        <v>7.9</v>
      </c>
      <c r="F277" s="39" t="s">
        <v>126</v>
      </c>
      <c r="G277" s="48" t="n">
        <v>47.4</v>
      </c>
      <c r="H277" s="49" t="n">
        <v>0</v>
      </c>
      <c r="I277" s="48" t="n">
        <f aca="false">G277*H277</f>
        <v>0</v>
      </c>
    </row>
    <row r="278" customFormat="false" ht="15" hidden="false" customHeight="true" outlineLevel="0" collapsed="false">
      <c r="A278" s="4" t="n">
        <v>183</v>
      </c>
      <c r="B278" s="4" t="s">
        <v>282</v>
      </c>
      <c r="C278" s="1" t="s">
        <v>30</v>
      </c>
      <c r="D278" s="27" t="n">
        <v>9.99</v>
      </c>
      <c r="E278" s="28" t="n">
        <v>7.9</v>
      </c>
      <c r="F278" s="4" t="s">
        <v>126</v>
      </c>
      <c r="G278" s="28" t="n">
        <v>47.4</v>
      </c>
      <c r="H278" s="38" t="n">
        <v>0</v>
      </c>
      <c r="I278" s="28" t="n">
        <f aca="false">G278*H278</f>
        <v>0</v>
      </c>
    </row>
    <row r="279" s="39" customFormat="true" ht="15" hidden="false" customHeight="true" outlineLevel="0" collapsed="false">
      <c r="A279" s="39" t="n">
        <v>184</v>
      </c>
      <c r="B279" s="39" t="s">
        <v>283</v>
      </c>
      <c r="C279" s="46" t="s">
        <v>25</v>
      </c>
      <c r="D279" s="47" t="n">
        <v>11.9</v>
      </c>
      <c r="E279" s="48" t="n">
        <v>9.9</v>
      </c>
      <c r="F279" s="39" t="s">
        <v>126</v>
      </c>
      <c r="G279" s="48" t="n">
        <v>59.4</v>
      </c>
      <c r="H279" s="49" t="n">
        <v>0</v>
      </c>
      <c r="I279" s="48" t="n">
        <f aca="false">G279*H279</f>
        <v>0</v>
      </c>
    </row>
    <row r="280" customFormat="false" ht="15" hidden="false" customHeight="true" outlineLevel="0" collapsed="false">
      <c r="A280" s="4" t="n">
        <v>185</v>
      </c>
      <c r="B280" s="4" t="s">
        <v>284</v>
      </c>
      <c r="C280" s="1" t="s">
        <v>25</v>
      </c>
      <c r="D280" s="27" t="n">
        <v>23.9</v>
      </c>
      <c r="E280" s="28" t="n">
        <v>15.9</v>
      </c>
      <c r="F280" s="4" t="s">
        <v>67</v>
      </c>
      <c r="G280" s="28" t="n">
        <v>47.7</v>
      </c>
      <c r="H280" s="38" t="n">
        <v>0</v>
      </c>
      <c r="I280" s="28" t="n">
        <f aca="false">G280*H280</f>
        <v>0</v>
      </c>
    </row>
    <row r="281" s="54" customFormat="true" ht="15" hidden="false" customHeight="true" outlineLevel="0" collapsed="false">
      <c r="B281" s="54" t="s">
        <v>285</v>
      </c>
      <c r="C281" s="55" t="s">
        <v>16</v>
      </c>
      <c r="D281" s="56" t="s">
        <v>44</v>
      </c>
      <c r="E281" s="56" t="s">
        <v>45</v>
      </c>
      <c r="F281" s="55" t="s">
        <v>19</v>
      </c>
      <c r="G281" s="56" t="s">
        <v>20</v>
      </c>
      <c r="H281" s="57" t="s">
        <v>46</v>
      </c>
      <c r="I281" s="56" t="s">
        <v>22</v>
      </c>
    </row>
    <row r="282" customFormat="false" ht="15" hidden="false" customHeight="true" outlineLevel="0" collapsed="false">
      <c r="A282" s="4" t="n">
        <v>188</v>
      </c>
      <c r="B282" s="4" t="s">
        <v>286</v>
      </c>
      <c r="C282" s="1" t="s">
        <v>30</v>
      </c>
      <c r="D282" s="27" t="n">
        <v>9.9</v>
      </c>
      <c r="E282" s="28" t="n">
        <v>5.99</v>
      </c>
      <c r="F282" s="4" t="s">
        <v>126</v>
      </c>
      <c r="G282" s="28" t="n">
        <v>35.94</v>
      </c>
      <c r="H282" s="38" t="n">
        <v>0</v>
      </c>
      <c r="I282" s="28" t="n">
        <f aca="false">G282*H282</f>
        <v>0</v>
      </c>
    </row>
    <row r="283" s="62" customFormat="true" ht="15" hidden="false" customHeight="true" outlineLevel="0" collapsed="false">
      <c r="A283" s="62" t="n">
        <v>189</v>
      </c>
      <c r="B283" s="62" t="s">
        <v>287</v>
      </c>
      <c r="C283" s="63" t="s">
        <v>30</v>
      </c>
      <c r="D283" s="64" t="n">
        <v>9</v>
      </c>
      <c r="E283" s="65" t="n">
        <v>5.99</v>
      </c>
      <c r="F283" s="62" t="s">
        <v>126</v>
      </c>
      <c r="G283" s="65" t="n">
        <v>35.94</v>
      </c>
      <c r="H283" s="66" t="n">
        <v>0</v>
      </c>
      <c r="I283" s="65" t="n">
        <f aca="false">G283*H283</f>
        <v>0</v>
      </c>
    </row>
    <row r="284" customFormat="false" ht="15" hidden="false" customHeight="true" outlineLevel="0" collapsed="false">
      <c r="A284" s="4" t="n">
        <v>190</v>
      </c>
      <c r="B284" s="4" t="s">
        <v>288</v>
      </c>
      <c r="C284" s="1" t="s">
        <v>30</v>
      </c>
      <c r="D284" s="27" t="n">
        <v>7.99</v>
      </c>
      <c r="E284" s="28" t="n">
        <v>6.99</v>
      </c>
      <c r="F284" s="4" t="s">
        <v>126</v>
      </c>
      <c r="G284" s="28" t="n">
        <v>41.94</v>
      </c>
      <c r="H284" s="38" t="n">
        <v>0</v>
      </c>
      <c r="I284" s="28" t="n">
        <f aca="false">G284*H284</f>
        <v>0</v>
      </c>
    </row>
    <row r="285" s="62" customFormat="true" ht="15" hidden="false" customHeight="true" outlineLevel="0" collapsed="false">
      <c r="A285" s="62" t="n">
        <v>191</v>
      </c>
      <c r="B285" s="62" t="s">
        <v>289</v>
      </c>
      <c r="C285" s="63" t="s">
        <v>25</v>
      </c>
      <c r="D285" s="64" t="n">
        <v>8.9</v>
      </c>
      <c r="E285" s="65" t="n">
        <v>4.99</v>
      </c>
      <c r="F285" s="62" t="s">
        <v>126</v>
      </c>
      <c r="G285" s="65" t="n">
        <v>29.94</v>
      </c>
      <c r="H285" s="66" t="n">
        <v>0</v>
      </c>
      <c r="I285" s="65" t="n">
        <f aca="false">G285*H285</f>
        <v>0</v>
      </c>
    </row>
    <row r="286" customFormat="false" ht="15" hidden="false" customHeight="true" outlineLevel="0" collapsed="false">
      <c r="A286" s="4" t="n">
        <v>193</v>
      </c>
      <c r="B286" s="4" t="s">
        <v>290</v>
      </c>
      <c r="C286" s="1" t="s">
        <v>30</v>
      </c>
      <c r="D286" s="27" t="n">
        <v>8.75</v>
      </c>
      <c r="E286" s="28" t="n">
        <v>6.49</v>
      </c>
      <c r="F286" s="4" t="s">
        <v>126</v>
      </c>
      <c r="G286" s="28" t="n">
        <v>38.94</v>
      </c>
      <c r="H286" s="38" t="n">
        <v>0</v>
      </c>
      <c r="I286" s="28" t="n">
        <f aca="false">G286*H286</f>
        <v>0</v>
      </c>
    </row>
    <row r="287" s="62" customFormat="true" ht="15" hidden="false" customHeight="true" outlineLevel="0" collapsed="false">
      <c r="A287" s="62" t="n">
        <v>194</v>
      </c>
      <c r="B287" s="62" t="s">
        <v>291</v>
      </c>
      <c r="C287" s="63" t="s">
        <v>30</v>
      </c>
      <c r="D287" s="64" t="n">
        <v>9.9</v>
      </c>
      <c r="E287" s="65" t="n">
        <v>6.99</v>
      </c>
      <c r="F287" s="62" t="s">
        <v>126</v>
      </c>
      <c r="G287" s="65" t="n">
        <v>41.94</v>
      </c>
      <c r="H287" s="66" t="n">
        <v>0</v>
      </c>
      <c r="I287" s="65" t="n">
        <f aca="false">G287*H287</f>
        <v>0</v>
      </c>
    </row>
    <row r="288" customFormat="false" ht="15" hidden="false" customHeight="true" outlineLevel="0" collapsed="false">
      <c r="A288" s="4" t="n">
        <v>195</v>
      </c>
      <c r="B288" s="4" t="s">
        <v>292</v>
      </c>
      <c r="C288" s="1" t="s">
        <v>30</v>
      </c>
      <c r="D288" s="27" t="n">
        <v>18.75</v>
      </c>
      <c r="E288" s="28" t="n">
        <v>12.9</v>
      </c>
      <c r="F288" s="4" t="s">
        <v>126</v>
      </c>
      <c r="G288" s="28" t="n">
        <v>77.4</v>
      </c>
      <c r="H288" s="38" t="n">
        <v>0</v>
      </c>
      <c r="I288" s="28" t="n">
        <f aca="false">G288*H288</f>
        <v>0</v>
      </c>
    </row>
    <row r="289" s="62" customFormat="true" ht="15" hidden="false" customHeight="true" outlineLevel="0" collapsed="false">
      <c r="A289" s="62" t="n">
        <v>196</v>
      </c>
      <c r="B289" s="62" t="s">
        <v>293</v>
      </c>
      <c r="C289" s="63" t="s">
        <v>30</v>
      </c>
      <c r="D289" s="64" t="n">
        <v>18.9</v>
      </c>
      <c r="E289" s="65" t="n">
        <v>13.9</v>
      </c>
      <c r="F289" s="62" t="s">
        <v>126</v>
      </c>
      <c r="G289" s="65" t="n">
        <v>83.4</v>
      </c>
      <c r="H289" s="66" t="n">
        <v>0</v>
      </c>
      <c r="I289" s="65" t="n">
        <f aca="false">G289*H289</f>
        <v>0</v>
      </c>
    </row>
    <row r="290" s="53" customFormat="true" ht="15" hidden="false" customHeight="true" outlineLevel="0" collapsed="false">
      <c r="A290" s="4" t="n">
        <v>197</v>
      </c>
      <c r="B290" s="4" t="s">
        <v>294</v>
      </c>
      <c r="C290" s="1" t="s">
        <v>30</v>
      </c>
      <c r="D290" s="27" t="n">
        <v>27</v>
      </c>
      <c r="E290" s="28" t="n">
        <v>17.9</v>
      </c>
      <c r="F290" s="4" t="s">
        <v>295</v>
      </c>
      <c r="G290" s="28" t="n">
        <v>107.4</v>
      </c>
      <c r="H290" s="38" t="n">
        <v>0</v>
      </c>
      <c r="I290" s="28" t="n">
        <f aca="false">G290*H290</f>
        <v>0</v>
      </c>
      <c r="J290" s="69"/>
    </row>
    <row r="291" s="62" customFormat="true" ht="15" hidden="false" customHeight="true" outlineLevel="0" collapsed="false">
      <c r="A291" s="62" t="n">
        <v>198</v>
      </c>
      <c r="B291" s="62" t="s">
        <v>296</v>
      </c>
      <c r="C291" s="63" t="s">
        <v>30</v>
      </c>
      <c r="D291" s="64" t="n">
        <v>8.95</v>
      </c>
      <c r="E291" s="65" t="n">
        <v>6.49</v>
      </c>
      <c r="F291" s="62" t="s">
        <v>126</v>
      </c>
      <c r="G291" s="65" t="n">
        <v>38.94</v>
      </c>
      <c r="H291" s="66" t="n">
        <v>0</v>
      </c>
      <c r="I291" s="65" t="n">
        <f aca="false">G291*H291</f>
        <v>0</v>
      </c>
    </row>
    <row r="292" s="51" customFormat="true" ht="15" hidden="false" customHeight="true" outlineLevel="0" collapsed="false">
      <c r="A292" s="42"/>
      <c r="B292" s="42" t="s">
        <v>297</v>
      </c>
      <c r="C292" s="43" t="s">
        <v>16</v>
      </c>
      <c r="D292" s="44" t="s">
        <v>44</v>
      </c>
      <c r="E292" s="44" t="s">
        <v>45</v>
      </c>
      <c r="F292" s="43" t="s">
        <v>19</v>
      </c>
      <c r="G292" s="44" t="s">
        <v>20</v>
      </c>
      <c r="H292" s="45" t="s">
        <v>46</v>
      </c>
      <c r="I292" s="44" t="s">
        <v>22</v>
      </c>
    </row>
    <row r="293" s="32" customFormat="true" ht="15" hidden="false" customHeight="true" outlineLevel="0" collapsed="false">
      <c r="A293" s="4" t="n">
        <v>200</v>
      </c>
      <c r="B293" s="4" t="s">
        <v>298</v>
      </c>
      <c r="C293" s="1" t="s">
        <v>30</v>
      </c>
      <c r="D293" s="27" t="n">
        <v>11.9</v>
      </c>
      <c r="E293" s="28" t="n">
        <v>7.9</v>
      </c>
      <c r="F293" s="4" t="s">
        <v>126</v>
      </c>
      <c r="G293" s="28" t="n">
        <v>47.4</v>
      </c>
      <c r="H293" s="38" t="n">
        <v>0</v>
      </c>
      <c r="I293" s="28" t="n">
        <f aca="false">G293*H293</f>
        <v>0</v>
      </c>
    </row>
    <row r="294" s="39" customFormat="true" ht="15" hidden="false" customHeight="true" outlineLevel="0" collapsed="false">
      <c r="A294" s="39" t="n">
        <v>201</v>
      </c>
      <c r="B294" s="39" t="s">
        <v>299</v>
      </c>
      <c r="C294" s="46" t="s">
        <v>30</v>
      </c>
      <c r="D294" s="47" t="n">
        <v>12.9</v>
      </c>
      <c r="E294" s="48" t="n">
        <v>8.9</v>
      </c>
      <c r="F294" s="39" t="s">
        <v>126</v>
      </c>
      <c r="G294" s="48" t="n">
        <v>53.4</v>
      </c>
      <c r="H294" s="49" t="n">
        <v>0</v>
      </c>
      <c r="I294" s="48" t="n">
        <f aca="false">G294*H294</f>
        <v>0</v>
      </c>
    </row>
    <row r="295" customFormat="false" ht="15" hidden="false" customHeight="true" outlineLevel="0" collapsed="false">
      <c r="A295" s="4" t="n">
        <v>202</v>
      </c>
      <c r="B295" s="4" t="s">
        <v>300</v>
      </c>
      <c r="C295" s="1" t="s">
        <v>30</v>
      </c>
      <c r="D295" s="27" t="n">
        <v>5.99</v>
      </c>
      <c r="E295" s="28" t="n">
        <v>3.99</v>
      </c>
      <c r="F295" s="4" t="s">
        <v>126</v>
      </c>
      <c r="G295" s="28" t="n">
        <v>23.94</v>
      </c>
      <c r="H295" s="38" t="n">
        <v>0</v>
      </c>
      <c r="I295" s="28" t="n">
        <f aca="false">G295*H295</f>
        <v>0</v>
      </c>
    </row>
    <row r="296" s="39" customFormat="true" ht="15" hidden="false" customHeight="true" outlineLevel="0" collapsed="false">
      <c r="A296" s="39" t="n">
        <v>203</v>
      </c>
      <c r="B296" s="39" t="s">
        <v>301</v>
      </c>
      <c r="C296" s="46" t="s">
        <v>30</v>
      </c>
      <c r="D296" s="47" t="n">
        <v>7.9</v>
      </c>
      <c r="E296" s="48" t="n">
        <v>4.99</v>
      </c>
      <c r="F296" s="39" t="s">
        <v>126</v>
      </c>
      <c r="G296" s="48" t="n">
        <v>29.94</v>
      </c>
      <c r="H296" s="49" t="n">
        <v>0</v>
      </c>
      <c r="I296" s="48" t="n">
        <f aca="false">G296*H296</f>
        <v>0</v>
      </c>
    </row>
    <row r="297" s="32" customFormat="true" ht="15" hidden="false" customHeight="true" outlineLevel="0" collapsed="false">
      <c r="A297" s="4" t="n">
        <v>204</v>
      </c>
      <c r="B297" s="4" t="s">
        <v>302</v>
      </c>
      <c r="C297" s="1" t="s">
        <v>30</v>
      </c>
      <c r="D297" s="27" t="n">
        <v>8.7</v>
      </c>
      <c r="E297" s="28" t="n">
        <v>5.99</v>
      </c>
      <c r="F297" s="4" t="s">
        <v>126</v>
      </c>
      <c r="G297" s="28" t="n">
        <v>35.94</v>
      </c>
      <c r="H297" s="38" t="n">
        <v>0</v>
      </c>
      <c r="I297" s="28" t="n">
        <f aca="false">G297*H297</f>
        <v>0</v>
      </c>
    </row>
    <row r="298" s="54" customFormat="true" ht="15" hidden="false" customHeight="true" outlineLevel="0" collapsed="false">
      <c r="B298" s="54" t="s">
        <v>303</v>
      </c>
      <c r="C298" s="55" t="s">
        <v>16</v>
      </c>
      <c r="D298" s="56" t="s">
        <v>44</v>
      </c>
      <c r="E298" s="56" t="s">
        <v>45</v>
      </c>
      <c r="F298" s="55" t="s">
        <v>19</v>
      </c>
      <c r="G298" s="56" t="s">
        <v>20</v>
      </c>
      <c r="H298" s="57" t="s">
        <v>46</v>
      </c>
      <c r="I298" s="56" t="s">
        <v>22</v>
      </c>
    </row>
    <row r="299" s="32" customFormat="true" ht="15" hidden="false" customHeight="true" outlineLevel="0" collapsed="false">
      <c r="A299" s="4" t="n">
        <v>206</v>
      </c>
      <c r="B299" s="4" t="s">
        <v>304</v>
      </c>
      <c r="C299" s="1" t="s">
        <v>36</v>
      </c>
      <c r="D299" s="27" t="n">
        <v>7.95</v>
      </c>
      <c r="E299" s="28" t="n">
        <v>5.99</v>
      </c>
      <c r="F299" s="4" t="s">
        <v>126</v>
      </c>
      <c r="G299" s="28" t="n">
        <v>35.94</v>
      </c>
      <c r="H299" s="38" t="n">
        <v>0</v>
      </c>
      <c r="I299" s="28" t="n">
        <f aca="false">G299*H299</f>
        <v>0</v>
      </c>
    </row>
    <row r="300" s="62" customFormat="true" ht="15" hidden="false" customHeight="true" outlineLevel="0" collapsed="false">
      <c r="A300" s="62" t="n">
        <v>207</v>
      </c>
      <c r="B300" s="62" t="s">
        <v>305</v>
      </c>
      <c r="C300" s="63" t="s">
        <v>30</v>
      </c>
      <c r="D300" s="64" t="n">
        <v>8.95</v>
      </c>
      <c r="E300" s="65" t="n">
        <v>5.99</v>
      </c>
      <c r="F300" s="62" t="s">
        <v>126</v>
      </c>
      <c r="G300" s="65" t="n">
        <v>35.94</v>
      </c>
      <c r="H300" s="66" t="n">
        <v>0</v>
      </c>
      <c r="I300" s="65" t="n">
        <f aca="false">G300*H300</f>
        <v>0</v>
      </c>
    </row>
    <row r="301" customFormat="false" ht="15" hidden="false" customHeight="true" outlineLevel="0" collapsed="false">
      <c r="A301" s="4" t="n">
        <v>208</v>
      </c>
      <c r="B301" s="4" t="s">
        <v>306</v>
      </c>
      <c r="C301" s="1" t="s">
        <v>64</v>
      </c>
      <c r="D301" s="27" t="n">
        <v>9.9</v>
      </c>
      <c r="E301" s="28" t="n">
        <v>5.99</v>
      </c>
      <c r="F301" s="4" t="s">
        <v>126</v>
      </c>
      <c r="G301" s="28" t="n">
        <v>35.94</v>
      </c>
      <c r="H301" s="38" t="n">
        <v>0</v>
      </c>
      <c r="I301" s="28" t="n">
        <f aca="false">G301*H301</f>
        <v>0</v>
      </c>
    </row>
    <row r="302" s="62" customFormat="true" ht="15" hidden="false" customHeight="true" outlineLevel="0" collapsed="false">
      <c r="A302" s="62" t="n">
        <v>209</v>
      </c>
      <c r="B302" s="62" t="s">
        <v>307</v>
      </c>
      <c r="C302" s="63" t="s">
        <v>64</v>
      </c>
      <c r="D302" s="64" t="n">
        <v>9.9</v>
      </c>
      <c r="E302" s="65" t="n">
        <v>5.99</v>
      </c>
      <c r="F302" s="62" t="s">
        <v>126</v>
      </c>
      <c r="G302" s="65" t="n">
        <v>35.94</v>
      </c>
      <c r="H302" s="66" t="n">
        <v>0</v>
      </c>
      <c r="I302" s="65" t="n">
        <f aca="false">G302*H302</f>
        <v>0</v>
      </c>
    </row>
    <row r="303" customFormat="false" ht="15" hidden="false" customHeight="true" outlineLevel="0" collapsed="false">
      <c r="A303" s="4" t="n">
        <v>211</v>
      </c>
      <c r="B303" s="4" t="s">
        <v>308</v>
      </c>
      <c r="C303" s="1" t="s">
        <v>30</v>
      </c>
      <c r="D303" s="27" t="n">
        <v>21</v>
      </c>
      <c r="E303" s="28" t="n">
        <v>17.9</v>
      </c>
      <c r="F303" s="4" t="s">
        <v>126</v>
      </c>
      <c r="G303" s="28" t="n">
        <v>107.4</v>
      </c>
      <c r="H303" s="38" t="n">
        <v>0</v>
      </c>
      <c r="I303" s="28" t="n">
        <f aca="false">G303*H303</f>
        <v>0</v>
      </c>
    </row>
    <row r="304" s="62" customFormat="true" ht="15" hidden="false" customHeight="true" outlineLevel="0" collapsed="false">
      <c r="A304" s="62" t="n">
        <v>212</v>
      </c>
      <c r="B304" s="62" t="s">
        <v>309</v>
      </c>
      <c r="C304" s="63" t="s">
        <v>36</v>
      </c>
      <c r="D304" s="64" t="n">
        <v>24</v>
      </c>
      <c r="E304" s="65" t="n">
        <v>21.9</v>
      </c>
      <c r="F304" s="62" t="s">
        <v>126</v>
      </c>
      <c r="G304" s="65" t="n">
        <v>131.4</v>
      </c>
      <c r="H304" s="66" t="n">
        <v>0</v>
      </c>
      <c r="I304" s="65" t="n">
        <f aca="false">G304*H304</f>
        <v>0</v>
      </c>
    </row>
    <row r="305" customFormat="false" ht="15" hidden="false" customHeight="true" outlineLevel="0" collapsed="false">
      <c r="A305" s="4" t="n">
        <v>213</v>
      </c>
      <c r="B305" s="4" t="s">
        <v>310</v>
      </c>
      <c r="C305" s="1" t="s">
        <v>30</v>
      </c>
      <c r="D305" s="27" t="n">
        <v>26</v>
      </c>
      <c r="E305" s="28" t="n">
        <v>22.9</v>
      </c>
      <c r="F305" s="4" t="s">
        <v>126</v>
      </c>
      <c r="G305" s="28" t="n">
        <v>137.4</v>
      </c>
      <c r="H305" s="38" t="n">
        <v>0</v>
      </c>
      <c r="I305" s="28" t="n">
        <f aca="false">G305*H305</f>
        <v>0</v>
      </c>
    </row>
    <row r="306" s="32" customFormat="true" ht="15" hidden="false" customHeight="true" outlineLevel="0" collapsed="false">
      <c r="A306" s="42"/>
      <c r="B306" s="42" t="s">
        <v>311</v>
      </c>
      <c r="C306" s="43" t="s">
        <v>16</v>
      </c>
      <c r="D306" s="44" t="s">
        <v>44</v>
      </c>
      <c r="E306" s="44" t="s">
        <v>45</v>
      </c>
      <c r="F306" s="43" t="s">
        <v>19</v>
      </c>
      <c r="G306" s="44" t="s">
        <v>20</v>
      </c>
      <c r="H306" s="45" t="s">
        <v>46</v>
      </c>
      <c r="I306" s="44" t="s">
        <v>22</v>
      </c>
    </row>
    <row r="307" s="39" customFormat="true" ht="15" hidden="false" customHeight="true" outlineLevel="0" collapsed="false">
      <c r="A307" s="39" t="n">
        <v>214</v>
      </c>
      <c r="B307" s="39" t="s">
        <v>312</v>
      </c>
      <c r="D307" s="47"/>
      <c r="E307" s="48" t="n">
        <v>13.9</v>
      </c>
      <c r="F307" s="39" t="s">
        <v>67</v>
      </c>
      <c r="G307" s="48" t="n">
        <v>13.9</v>
      </c>
      <c r="H307" s="49" t="n">
        <v>0</v>
      </c>
      <c r="I307" s="48" t="n">
        <f aca="false">G307*H307</f>
        <v>0</v>
      </c>
    </row>
    <row r="308" s="4" customFormat="true" ht="15" hidden="false" customHeight="true" outlineLevel="0" collapsed="false">
      <c r="A308" s="4" t="n">
        <v>215</v>
      </c>
      <c r="B308" s="4" t="s">
        <v>313</v>
      </c>
      <c r="D308" s="27"/>
      <c r="E308" s="28" t="n">
        <v>14.9</v>
      </c>
      <c r="F308" s="4" t="s">
        <v>67</v>
      </c>
      <c r="G308" s="28" t="n">
        <v>14.9</v>
      </c>
      <c r="H308" s="38" t="n">
        <v>0</v>
      </c>
      <c r="I308" s="28" t="n">
        <f aca="false">G308*H308</f>
        <v>0</v>
      </c>
    </row>
    <row r="309" s="39" customFormat="true" ht="15" hidden="false" customHeight="true" outlineLevel="0" collapsed="false">
      <c r="A309" s="39" t="n">
        <v>216</v>
      </c>
      <c r="B309" s="39" t="s">
        <v>314</v>
      </c>
      <c r="D309" s="47"/>
      <c r="E309" s="48" t="n">
        <v>24.9</v>
      </c>
      <c r="F309" s="39" t="s">
        <v>126</v>
      </c>
      <c r="G309" s="48" t="n">
        <v>24.9</v>
      </c>
      <c r="H309" s="49" t="n">
        <v>0</v>
      </c>
      <c r="I309" s="48" t="n">
        <f aca="false">G309*H309</f>
        <v>0</v>
      </c>
    </row>
    <row r="310" s="4" customFormat="true" ht="15" hidden="false" customHeight="true" outlineLevel="0" collapsed="false">
      <c r="A310" s="4" t="n">
        <v>217</v>
      </c>
      <c r="B310" s="4" t="s">
        <v>315</v>
      </c>
      <c r="D310" s="27"/>
      <c r="E310" s="28" t="n">
        <v>79</v>
      </c>
      <c r="F310" s="4" t="s">
        <v>67</v>
      </c>
      <c r="G310" s="28" t="n">
        <v>79</v>
      </c>
      <c r="H310" s="38" t="n">
        <v>0</v>
      </c>
      <c r="I310" s="28" t="n">
        <f aca="false">G310*H310</f>
        <v>0</v>
      </c>
    </row>
    <row r="311" s="74" customFormat="true" ht="15" hidden="false" customHeight="true" outlineLevel="0" collapsed="false">
      <c r="A311" s="70"/>
      <c r="B311" s="70" t="s">
        <v>316</v>
      </c>
      <c r="C311" s="70"/>
      <c r="D311" s="71"/>
      <c r="E311" s="72"/>
      <c r="F311" s="70"/>
      <c r="G311" s="72"/>
      <c r="H311" s="73"/>
      <c r="I311" s="72"/>
    </row>
    <row r="312" customFormat="false" ht="15" hidden="false" customHeight="true" outlineLevel="0" collapsed="false">
      <c r="A312" s="54"/>
      <c r="B312" s="54" t="s">
        <v>317</v>
      </c>
      <c r="C312" s="55" t="s">
        <v>16</v>
      </c>
      <c r="D312" s="56" t="s">
        <v>44</v>
      </c>
      <c r="E312" s="56" t="s">
        <v>45</v>
      </c>
      <c r="F312" s="55" t="s">
        <v>19</v>
      </c>
      <c r="G312" s="56" t="s">
        <v>20</v>
      </c>
      <c r="H312" s="57" t="s">
        <v>46</v>
      </c>
      <c r="I312" s="56" t="s">
        <v>22</v>
      </c>
    </row>
    <row r="313" customFormat="false" ht="15" hidden="false" customHeight="true" outlineLevel="0" collapsed="false">
      <c r="A313" s="75" t="n">
        <v>300</v>
      </c>
      <c r="B313" s="62" t="s">
        <v>318</v>
      </c>
      <c r="C313" s="63" t="s">
        <v>319</v>
      </c>
      <c r="D313" s="64" t="n">
        <v>3.57</v>
      </c>
      <c r="E313" s="65" t="n">
        <v>1.19</v>
      </c>
      <c r="F313" s="75" t="s">
        <v>320</v>
      </c>
      <c r="G313" s="76" t="n">
        <v>42.84</v>
      </c>
      <c r="H313" s="77" t="n">
        <v>0</v>
      </c>
      <c r="I313" s="76" t="n">
        <f aca="false">G313*H313</f>
        <v>0</v>
      </c>
    </row>
    <row r="314" customFormat="false" ht="15" hidden="false" customHeight="true" outlineLevel="0" collapsed="false">
      <c r="A314" s="75"/>
      <c r="B314" s="62" t="s">
        <v>321</v>
      </c>
      <c r="C314" s="63" t="s">
        <v>322</v>
      </c>
      <c r="D314" s="64" t="n">
        <v>3.57</v>
      </c>
      <c r="E314" s="65" t="n">
        <v>1.19</v>
      </c>
      <c r="F314" s="75"/>
      <c r="G314" s="76"/>
      <c r="H314" s="77"/>
      <c r="I314" s="76"/>
    </row>
    <row r="315" s="67" customFormat="true" ht="15" hidden="false" customHeight="true" outlineLevel="0" collapsed="false">
      <c r="A315" s="75"/>
      <c r="B315" s="62" t="s">
        <v>323</v>
      </c>
      <c r="C315" s="63" t="s">
        <v>324</v>
      </c>
      <c r="D315" s="64" t="n">
        <v>3.57</v>
      </c>
      <c r="E315" s="65" t="n">
        <v>1.19</v>
      </c>
      <c r="F315" s="75"/>
      <c r="G315" s="76"/>
      <c r="H315" s="77"/>
      <c r="I315" s="76"/>
    </row>
    <row r="316" s="53" customFormat="true" ht="15" hidden="false" customHeight="true" outlineLevel="0" collapsed="false">
      <c r="A316" s="26" t="n">
        <v>333</v>
      </c>
      <c r="B316" s="4" t="s">
        <v>325</v>
      </c>
      <c r="C316" s="1" t="s">
        <v>319</v>
      </c>
      <c r="D316" s="27" t="n">
        <v>3.75</v>
      </c>
      <c r="E316" s="28" t="n">
        <v>1.25</v>
      </c>
      <c r="F316" s="26" t="s">
        <v>320</v>
      </c>
      <c r="G316" s="29" t="n">
        <v>45</v>
      </c>
      <c r="H316" s="30" t="n">
        <v>0</v>
      </c>
      <c r="I316" s="29" t="n">
        <f aca="false">G316*H316</f>
        <v>0</v>
      </c>
    </row>
    <row r="317" customFormat="false" ht="15" hidden="false" customHeight="true" outlineLevel="0" collapsed="false">
      <c r="A317" s="26"/>
      <c r="B317" s="4" t="s">
        <v>326</v>
      </c>
      <c r="C317" s="1" t="s">
        <v>324</v>
      </c>
      <c r="D317" s="27" t="n">
        <v>3.75</v>
      </c>
      <c r="E317" s="28" t="n">
        <v>1.25</v>
      </c>
      <c r="F317" s="26"/>
      <c r="G317" s="29"/>
      <c r="H317" s="30"/>
      <c r="I317" s="29"/>
    </row>
    <row r="318" s="53" customFormat="true" ht="15" hidden="false" customHeight="true" outlineLevel="0" collapsed="false">
      <c r="A318" s="26"/>
      <c r="B318" s="4" t="s">
        <v>327</v>
      </c>
      <c r="C318" s="1" t="s">
        <v>322</v>
      </c>
      <c r="D318" s="27" t="n">
        <v>3.75</v>
      </c>
      <c r="E318" s="28" t="n">
        <v>1.25</v>
      </c>
      <c r="F318" s="26"/>
      <c r="G318" s="29"/>
      <c r="H318" s="30"/>
      <c r="I318" s="29"/>
    </row>
    <row r="319" s="42" customFormat="true" ht="15" hidden="false" customHeight="true" outlineLevel="0" collapsed="false">
      <c r="B319" s="42" t="s">
        <v>328</v>
      </c>
      <c r="C319" s="43" t="s">
        <v>16</v>
      </c>
      <c r="D319" s="44" t="s">
        <v>44</v>
      </c>
      <c r="E319" s="44" t="s">
        <v>45</v>
      </c>
      <c r="F319" s="43" t="s">
        <v>19</v>
      </c>
      <c r="G319" s="44" t="s">
        <v>20</v>
      </c>
      <c r="H319" s="45" t="s">
        <v>46</v>
      </c>
      <c r="I319" s="44" t="s">
        <v>22</v>
      </c>
    </row>
    <row r="320" customFormat="false" ht="15" hidden="false" customHeight="true" outlineLevel="0" collapsed="false">
      <c r="A320" s="26" t="n">
        <v>332</v>
      </c>
      <c r="B320" s="4" t="s">
        <v>329</v>
      </c>
      <c r="C320" s="1" t="s">
        <v>330</v>
      </c>
      <c r="D320" s="27" t="n">
        <v>7.77</v>
      </c>
      <c r="E320" s="28" t="n">
        <v>2.59</v>
      </c>
      <c r="F320" s="26" t="s">
        <v>331</v>
      </c>
      <c r="G320" s="29" t="n">
        <v>46.62</v>
      </c>
      <c r="H320" s="30" t="n">
        <v>0</v>
      </c>
      <c r="I320" s="29" t="n">
        <f aca="false">G320*H320</f>
        <v>0</v>
      </c>
    </row>
    <row r="321" customFormat="false" ht="15" hidden="false" customHeight="true" outlineLevel="0" collapsed="false">
      <c r="A321" s="26"/>
      <c r="B321" s="4" t="s">
        <v>332</v>
      </c>
      <c r="C321" s="1" t="s">
        <v>319</v>
      </c>
      <c r="D321" s="27" t="n">
        <v>7.77</v>
      </c>
      <c r="E321" s="28" t="n">
        <v>2.59</v>
      </c>
      <c r="F321" s="26"/>
      <c r="G321" s="29"/>
      <c r="H321" s="30"/>
      <c r="I321" s="29"/>
    </row>
    <row r="322" customFormat="false" ht="15" hidden="false" customHeight="true" outlineLevel="0" collapsed="false">
      <c r="A322" s="26"/>
      <c r="B322" s="4" t="s">
        <v>333</v>
      </c>
      <c r="C322" s="1" t="s">
        <v>324</v>
      </c>
      <c r="D322" s="27" t="n">
        <v>7.77</v>
      </c>
      <c r="E322" s="28" t="n">
        <v>2.59</v>
      </c>
      <c r="F322" s="26"/>
      <c r="G322" s="29"/>
      <c r="H322" s="30"/>
      <c r="I322" s="29"/>
    </row>
    <row r="323" customFormat="false" ht="15" hidden="false" customHeight="true" outlineLevel="0" collapsed="false">
      <c r="A323" s="54"/>
      <c r="B323" s="54" t="s">
        <v>334</v>
      </c>
      <c r="C323" s="55" t="s">
        <v>16</v>
      </c>
      <c r="D323" s="56" t="s">
        <v>44</v>
      </c>
      <c r="E323" s="56" t="s">
        <v>45</v>
      </c>
      <c r="F323" s="55" t="s">
        <v>19</v>
      </c>
      <c r="G323" s="56" t="s">
        <v>20</v>
      </c>
      <c r="H323" s="57" t="s">
        <v>46</v>
      </c>
      <c r="I323" s="56" t="s">
        <v>22</v>
      </c>
    </row>
    <row r="324" customFormat="false" ht="15" hidden="false" customHeight="true" outlineLevel="0" collapsed="false">
      <c r="A324" s="4" t="n">
        <v>315</v>
      </c>
      <c r="B324" s="4" t="s">
        <v>335</v>
      </c>
      <c r="C324" s="1" t="s">
        <v>330</v>
      </c>
      <c r="D324" s="27" t="n">
        <v>3.38</v>
      </c>
      <c r="E324" s="28" t="n">
        <v>1.69</v>
      </c>
      <c r="F324" s="4" t="s">
        <v>336</v>
      </c>
      <c r="G324" s="28" t="n">
        <v>40.56</v>
      </c>
      <c r="H324" s="38" t="n">
        <v>0</v>
      </c>
      <c r="I324" s="28" t="n">
        <f aca="false">G324*H324</f>
        <v>0</v>
      </c>
    </row>
    <row r="325" s="42" customFormat="true" ht="15" hidden="false" customHeight="true" outlineLevel="0" collapsed="false">
      <c r="B325" s="42" t="s">
        <v>337</v>
      </c>
      <c r="C325" s="43" t="s">
        <v>16</v>
      </c>
      <c r="D325" s="44" t="s">
        <v>44</v>
      </c>
      <c r="E325" s="44" t="s">
        <v>45</v>
      </c>
      <c r="F325" s="43" t="s">
        <v>19</v>
      </c>
      <c r="G325" s="44" t="s">
        <v>20</v>
      </c>
      <c r="H325" s="45" t="s">
        <v>46</v>
      </c>
      <c r="I325" s="44" t="s">
        <v>22</v>
      </c>
    </row>
    <row r="326" s="39" customFormat="true" ht="15" hidden="false" customHeight="true" outlineLevel="0" collapsed="false">
      <c r="A326" s="39" t="n">
        <v>330</v>
      </c>
      <c r="B326" s="39" t="s">
        <v>338</v>
      </c>
      <c r="C326" s="46" t="s">
        <v>319</v>
      </c>
      <c r="D326" s="47" t="n">
        <v>4.5</v>
      </c>
      <c r="E326" s="48" t="n">
        <v>3.99</v>
      </c>
      <c r="F326" s="39" t="s">
        <v>339</v>
      </c>
      <c r="G326" s="48" t="n">
        <v>47.88</v>
      </c>
      <c r="H326" s="49" t="n">
        <v>0</v>
      </c>
      <c r="I326" s="48" t="n">
        <f aca="false">G326*H326</f>
        <v>0</v>
      </c>
    </row>
    <row r="327" s="67" customFormat="true" ht="15" hidden="false" customHeight="true" outlineLevel="0" collapsed="false">
      <c r="A327" s="4" t="n">
        <v>331</v>
      </c>
      <c r="B327" s="4" t="s">
        <v>340</v>
      </c>
      <c r="C327" s="1" t="s">
        <v>319</v>
      </c>
      <c r="D327" s="27" t="n">
        <v>2.9</v>
      </c>
      <c r="E327" s="28" t="n">
        <v>2.1</v>
      </c>
      <c r="F327" s="4" t="s">
        <v>341</v>
      </c>
      <c r="G327" s="28" t="n">
        <v>25.2</v>
      </c>
      <c r="H327" s="38" t="n">
        <v>0</v>
      </c>
      <c r="I327" s="28" t="n">
        <f aca="false">G327*H327</f>
        <v>0</v>
      </c>
    </row>
    <row r="328" customFormat="false" ht="15" hidden="false" customHeight="true" outlineLevel="0" collapsed="false">
      <c r="A328" s="54"/>
      <c r="B328" s="54" t="s">
        <v>342</v>
      </c>
      <c r="C328" s="55" t="s">
        <v>16</v>
      </c>
      <c r="D328" s="56" t="s">
        <v>44</v>
      </c>
      <c r="E328" s="56" t="s">
        <v>45</v>
      </c>
      <c r="F328" s="55" t="s">
        <v>19</v>
      </c>
      <c r="G328" s="56" t="s">
        <v>20</v>
      </c>
      <c r="H328" s="57" t="s">
        <v>46</v>
      </c>
      <c r="I328" s="56" t="s">
        <v>22</v>
      </c>
    </row>
    <row r="329" customFormat="false" ht="15" hidden="false" customHeight="true" outlineLevel="0" collapsed="false">
      <c r="A329" s="26" t="n">
        <v>307</v>
      </c>
      <c r="B329" s="4" t="s">
        <v>343</v>
      </c>
      <c r="C329" s="1" t="s">
        <v>319</v>
      </c>
      <c r="D329" s="27" t="n">
        <v>3.3</v>
      </c>
      <c r="E329" s="28" t="n">
        <v>1.59</v>
      </c>
      <c r="F329" s="26" t="s">
        <v>344</v>
      </c>
      <c r="G329" s="29" t="n">
        <v>63.6</v>
      </c>
      <c r="H329" s="30" t="n">
        <v>0</v>
      </c>
      <c r="I329" s="29" t="n">
        <f aca="false">G329*H329</f>
        <v>0</v>
      </c>
    </row>
    <row r="330" customFormat="false" ht="15" hidden="false" customHeight="true" outlineLevel="0" collapsed="false">
      <c r="A330" s="26"/>
      <c r="B330" s="4" t="s">
        <v>345</v>
      </c>
      <c r="C330" s="1" t="s">
        <v>324</v>
      </c>
      <c r="D330" s="27" t="n">
        <v>3.4</v>
      </c>
      <c r="E330" s="28" t="n">
        <v>1.59</v>
      </c>
      <c r="F330" s="26"/>
      <c r="G330" s="29"/>
      <c r="H330" s="30"/>
      <c r="I330" s="29"/>
    </row>
    <row r="331" s="42" customFormat="true" ht="15" hidden="false" customHeight="true" outlineLevel="0" collapsed="false">
      <c r="B331" s="42" t="s">
        <v>346</v>
      </c>
      <c r="C331" s="43" t="s">
        <v>16</v>
      </c>
      <c r="D331" s="44" t="s">
        <v>44</v>
      </c>
      <c r="E331" s="44" t="s">
        <v>45</v>
      </c>
      <c r="F331" s="43" t="s">
        <v>19</v>
      </c>
      <c r="G331" s="44" t="s">
        <v>20</v>
      </c>
      <c r="H331" s="45" t="s">
        <v>46</v>
      </c>
      <c r="I331" s="44" t="s">
        <v>22</v>
      </c>
    </row>
    <row r="332" customFormat="false" ht="15" hidden="false" customHeight="true" outlineLevel="0" collapsed="false">
      <c r="A332" s="78" t="n">
        <v>303</v>
      </c>
      <c r="B332" s="39" t="s">
        <v>347</v>
      </c>
      <c r="C332" s="46" t="s">
        <v>319</v>
      </c>
      <c r="D332" s="47" t="n">
        <v>2.49</v>
      </c>
      <c r="E332" s="48" t="n">
        <v>1.69</v>
      </c>
      <c r="F332" s="78" t="s">
        <v>336</v>
      </c>
      <c r="G332" s="79" t="n">
        <v>40.56</v>
      </c>
      <c r="H332" s="80" t="n">
        <v>0</v>
      </c>
      <c r="I332" s="79" t="n">
        <f aca="false">G332*H332</f>
        <v>0</v>
      </c>
    </row>
    <row r="333" s="39" customFormat="true" ht="15" hidden="false" customHeight="true" outlineLevel="0" collapsed="false">
      <c r="A333" s="78"/>
      <c r="B333" s="39" t="s">
        <v>348</v>
      </c>
      <c r="C333" s="46" t="s">
        <v>319</v>
      </c>
      <c r="D333" s="47" t="n">
        <v>3.3</v>
      </c>
      <c r="E333" s="48" t="n">
        <v>1.69</v>
      </c>
      <c r="F333" s="78"/>
      <c r="G333" s="79"/>
      <c r="H333" s="80"/>
      <c r="I333" s="79"/>
    </row>
    <row r="334" customFormat="false" ht="15" hidden="false" customHeight="true" outlineLevel="0" collapsed="false">
      <c r="A334" s="26" t="n">
        <v>305</v>
      </c>
      <c r="B334" s="4" t="s">
        <v>349</v>
      </c>
      <c r="C334" s="1" t="s">
        <v>319</v>
      </c>
      <c r="D334" s="27" t="n">
        <v>3.57</v>
      </c>
      <c r="E334" s="28" t="n">
        <v>1.29</v>
      </c>
      <c r="F334" s="26" t="s">
        <v>336</v>
      </c>
      <c r="G334" s="29" t="n">
        <v>30.96</v>
      </c>
      <c r="H334" s="30" t="n">
        <v>0</v>
      </c>
      <c r="I334" s="29" t="n">
        <f aca="false">G334*H334</f>
        <v>0</v>
      </c>
    </row>
    <row r="335" s="67" customFormat="true" ht="15" hidden="false" customHeight="true" outlineLevel="0" collapsed="false">
      <c r="A335" s="26"/>
      <c r="B335" s="4" t="s">
        <v>350</v>
      </c>
      <c r="C335" s="1" t="s">
        <v>322</v>
      </c>
      <c r="D335" s="27" t="n">
        <v>2.59</v>
      </c>
      <c r="E335" s="28" t="n">
        <v>1.29</v>
      </c>
      <c r="F335" s="26"/>
      <c r="G335" s="29"/>
      <c r="H335" s="30"/>
      <c r="I335" s="29"/>
    </row>
    <row r="336" customFormat="false" ht="15" hidden="false" customHeight="true" outlineLevel="0" collapsed="false">
      <c r="A336" s="78" t="n">
        <v>306</v>
      </c>
      <c r="B336" s="39" t="s">
        <v>351</v>
      </c>
      <c r="C336" s="46" t="s">
        <v>322</v>
      </c>
      <c r="D336" s="47" t="n">
        <v>3.9</v>
      </c>
      <c r="E336" s="48" t="n">
        <v>2.49</v>
      </c>
      <c r="F336" s="78" t="s">
        <v>336</v>
      </c>
      <c r="G336" s="79" t="n">
        <v>59.76</v>
      </c>
      <c r="H336" s="80" t="n">
        <v>0</v>
      </c>
      <c r="I336" s="79" t="n">
        <f aca="false">G336*H336</f>
        <v>0</v>
      </c>
    </row>
    <row r="337" s="53" customFormat="true" ht="15" hidden="false" customHeight="true" outlineLevel="0" collapsed="false">
      <c r="A337" s="78"/>
      <c r="B337" s="39" t="s">
        <v>352</v>
      </c>
      <c r="C337" s="46" t="s">
        <v>322</v>
      </c>
      <c r="D337" s="47" t="n">
        <v>3.2</v>
      </c>
      <c r="E337" s="48" t="n">
        <v>2.49</v>
      </c>
      <c r="F337" s="78"/>
      <c r="G337" s="79"/>
      <c r="H337" s="80"/>
      <c r="I337" s="79"/>
    </row>
    <row r="338" customFormat="false" ht="15" hidden="false" customHeight="true" outlineLevel="0" collapsed="false">
      <c r="A338" s="26" t="n">
        <v>314</v>
      </c>
      <c r="B338" s="4" t="s">
        <v>353</v>
      </c>
      <c r="C338" s="1" t="s">
        <v>324</v>
      </c>
      <c r="D338" s="27" t="n">
        <v>4</v>
      </c>
      <c r="E338" s="28" t="n">
        <v>1.69</v>
      </c>
      <c r="F338" s="26" t="s">
        <v>336</v>
      </c>
      <c r="G338" s="29" t="n">
        <v>40.56</v>
      </c>
      <c r="H338" s="30" t="n">
        <v>0</v>
      </c>
      <c r="I338" s="29" t="n">
        <f aca="false">G338*H338</f>
        <v>0</v>
      </c>
    </row>
    <row r="339" s="53" customFormat="true" ht="15" hidden="false" customHeight="true" outlineLevel="0" collapsed="false">
      <c r="A339" s="26"/>
      <c r="B339" s="4" t="s">
        <v>354</v>
      </c>
      <c r="C339" s="1" t="s">
        <v>319</v>
      </c>
      <c r="D339" s="27" t="n">
        <v>3.3</v>
      </c>
      <c r="E339" s="28" t="n">
        <v>1.69</v>
      </c>
      <c r="F339" s="26"/>
      <c r="G339" s="29"/>
      <c r="H339" s="30"/>
      <c r="I339" s="29"/>
    </row>
    <row r="340" s="39" customFormat="true" ht="15" hidden="false" customHeight="true" outlineLevel="0" collapsed="false">
      <c r="A340" s="78" t="n">
        <v>319</v>
      </c>
      <c r="B340" s="39" t="s">
        <v>352</v>
      </c>
      <c r="C340" s="46" t="s">
        <v>322</v>
      </c>
      <c r="D340" s="47" t="n">
        <v>3.2</v>
      </c>
      <c r="E340" s="48" t="n">
        <v>1.79</v>
      </c>
      <c r="F340" s="78" t="s">
        <v>336</v>
      </c>
      <c r="G340" s="79" t="n">
        <v>42.96</v>
      </c>
      <c r="H340" s="80" t="n">
        <v>0</v>
      </c>
      <c r="I340" s="79" t="n">
        <f aca="false">G340*H340</f>
        <v>0</v>
      </c>
    </row>
    <row r="341" s="39" customFormat="true" ht="15" hidden="false" customHeight="true" outlineLevel="0" collapsed="false">
      <c r="A341" s="78"/>
      <c r="B341" s="39" t="s">
        <v>355</v>
      </c>
      <c r="C341" s="46" t="s">
        <v>356</v>
      </c>
      <c r="D341" s="47" t="n">
        <v>3.99</v>
      </c>
      <c r="E341" s="48" t="n">
        <v>1.79</v>
      </c>
      <c r="F341" s="78"/>
      <c r="G341" s="79"/>
      <c r="H341" s="80"/>
      <c r="I341" s="79"/>
    </row>
    <row r="342" s="39" customFormat="true" ht="15" hidden="false" customHeight="true" outlineLevel="0" collapsed="false">
      <c r="A342" s="26" t="n">
        <v>320</v>
      </c>
      <c r="B342" s="4" t="s">
        <v>357</v>
      </c>
      <c r="C342" s="1" t="s">
        <v>324</v>
      </c>
      <c r="D342" s="27" t="n">
        <v>2.98</v>
      </c>
      <c r="E342" s="28" t="n">
        <v>1.59</v>
      </c>
      <c r="F342" s="26" t="s">
        <v>336</v>
      </c>
      <c r="G342" s="29" t="n">
        <v>38.16</v>
      </c>
      <c r="H342" s="30" t="n">
        <v>0</v>
      </c>
      <c r="I342" s="29" t="n">
        <f aca="false">G342*H342</f>
        <v>0</v>
      </c>
    </row>
    <row r="343" customFormat="false" ht="15" hidden="false" customHeight="true" outlineLevel="0" collapsed="false">
      <c r="A343" s="26"/>
      <c r="B343" s="4" t="s">
        <v>358</v>
      </c>
      <c r="C343" s="1" t="s">
        <v>359</v>
      </c>
      <c r="D343" s="27" t="n">
        <v>3.18</v>
      </c>
      <c r="E343" s="28" t="n">
        <v>1.59</v>
      </c>
      <c r="F343" s="26"/>
      <c r="G343" s="29"/>
      <c r="H343" s="30"/>
      <c r="I343" s="29"/>
    </row>
    <row r="344" s="39" customFormat="true" ht="15" hidden="false" customHeight="true" outlineLevel="0" collapsed="false">
      <c r="A344" s="78" t="n">
        <v>321</v>
      </c>
      <c r="B344" s="39" t="s">
        <v>360</v>
      </c>
      <c r="C344" s="46" t="s">
        <v>361</v>
      </c>
      <c r="D344" s="47" t="n">
        <v>2.6</v>
      </c>
      <c r="E344" s="48" t="n">
        <v>1.49</v>
      </c>
      <c r="F344" s="78" t="s">
        <v>336</v>
      </c>
      <c r="G344" s="79" t="n">
        <v>35.76</v>
      </c>
      <c r="H344" s="80" t="n">
        <v>0</v>
      </c>
      <c r="I344" s="79" t="n">
        <f aca="false">G344*H344</f>
        <v>0</v>
      </c>
    </row>
    <row r="345" s="39" customFormat="true" ht="15" hidden="false" customHeight="true" outlineLevel="0" collapsed="false">
      <c r="A345" s="78"/>
      <c r="B345" s="39" t="s">
        <v>362</v>
      </c>
      <c r="C345" s="46" t="s">
        <v>324</v>
      </c>
      <c r="D345" s="47" t="n">
        <v>2.78</v>
      </c>
      <c r="E345" s="48" t="n">
        <v>1.49</v>
      </c>
      <c r="F345" s="78"/>
      <c r="G345" s="79"/>
      <c r="H345" s="80"/>
      <c r="I345" s="79"/>
    </row>
    <row r="346" customFormat="false" ht="15" hidden="false" customHeight="true" outlineLevel="0" collapsed="false">
      <c r="A346" s="26" t="n">
        <v>323</v>
      </c>
      <c r="B346" s="4" t="s">
        <v>363</v>
      </c>
      <c r="C346" s="1" t="s">
        <v>330</v>
      </c>
      <c r="D346" s="27" t="n">
        <v>3.4</v>
      </c>
      <c r="E346" s="28" t="n">
        <v>1.1</v>
      </c>
      <c r="F346" s="26" t="s">
        <v>336</v>
      </c>
      <c r="G346" s="29" t="n">
        <v>26.4</v>
      </c>
      <c r="H346" s="30" t="n">
        <v>0</v>
      </c>
      <c r="I346" s="29" t="n">
        <f aca="false">G346*H346</f>
        <v>0</v>
      </c>
    </row>
    <row r="347" s="39" customFormat="true" ht="15" hidden="false" customHeight="true" outlineLevel="0" collapsed="false">
      <c r="A347" s="26"/>
      <c r="B347" s="4" t="s">
        <v>364</v>
      </c>
      <c r="C347" s="1" t="s">
        <v>330</v>
      </c>
      <c r="D347" s="27" t="n">
        <v>3.4</v>
      </c>
      <c r="E347" s="28" t="n">
        <v>1.1</v>
      </c>
      <c r="F347" s="26"/>
      <c r="G347" s="29"/>
      <c r="H347" s="30"/>
      <c r="I347" s="29"/>
    </row>
    <row r="348" s="39" customFormat="true" ht="15" hidden="false" customHeight="true" outlineLevel="0" collapsed="false">
      <c r="A348" s="78" t="n">
        <v>326</v>
      </c>
      <c r="B348" s="39" t="s">
        <v>365</v>
      </c>
      <c r="C348" s="46" t="s">
        <v>361</v>
      </c>
      <c r="D348" s="47" t="n">
        <v>2.78</v>
      </c>
      <c r="E348" s="48" t="n">
        <v>1.19</v>
      </c>
      <c r="F348" s="78" t="s">
        <v>336</v>
      </c>
      <c r="G348" s="79" t="n">
        <v>28.56</v>
      </c>
      <c r="H348" s="80" t="n">
        <v>0</v>
      </c>
      <c r="I348" s="79" t="n">
        <f aca="false">G348*H348</f>
        <v>0</v>
      </c>
    </row>
    <row r="349" s="39" customFormat="true" ht="15" hidden="false" customHeight="true" outlineLevel="0" collapsed="false">
      <c r="A349" s="78"/>
      <c r="B349" s="39" t="s">
        <v>366</v>
      </c>
      <c r="C349" s="46" t="s">
        <v>319</v>
      </c>
      <c r="D349" s="47" t="n">
        <v>2.6</v>
      </c>
      <c r="E349" s="48" t="n">
        <v>1.19</v>
      </c>
      <c r="F349" s="78"/>
      <c r="G349" s="79"/>
      <c r="H349" s="80"/>
      <c r="I349" s="79"/>
    </row>
    <row r="350" s="53" customFormat="true" ht="15" hidden="false" customHeight="true" outlineLevel="0" collapsed="false">
      <c r="A350" s="26" t="n">
        <v>327</v>
      </c>
      <c r="B350" s="4" t="s">
        <v>367</v>
      </c>
      <c r="C350" s="1" t="s">
        <v>330</v>
      </c>
      <c r="D350" s="27" t="n">
        <v>3.47</v>
      </c>
      <c r="E350" s="28" t="n">
        <v>1.39</v>
      </c>
      <c r="F350" s="26" t="s">
        <v>336</v>
      </c>
      <c r="G350" s="29" t="n">
        <v>33.36</v>
      </c>
      <c r="H350" s="30" t="n">
        <v>0</v>
      </c>
      <c r="I350" s="29" t="n">
        <f aca="false">G350*H350</f>
        <v>0</v>
      </c>
    </row>
    <row r="351" customFormat="false" ht="15" hidden="false" customHeight="true" outlineLevel="0" collapsed="false">
      <c r="A351" s="26"/>
      <c r="B351" s="4" t="s">
        <v>329</v>
      </c>
      <c r="C351" s="1" t="s">
        <v>330</v>
      </c>
      <c r="D351" s="27" t="n">
        <v>2.98</v>
      </c>
      <c r="E351" s="28" t="n">
        <v>1.39</v>
      </c>
      <c r="F351" s="26"/>
      <c r="G351" s="29"/>
      <c r="H351" s="30"/>
      <c r="I351" s="29"/>
    </row>
    <row r="352" s="53" customFormat="true" ht="15" hidden="false" customHeight="true" outlineLevel="0" collapsed="false">
      <c r="A352" s="54"/>
      <c r="B352" s="54" t="s">
        <v>368</v>
      </c>
      <c r="C352" s="55" t="s">
        <v>16</v>
      </c>
      <c r="D352" s="56" t="s">
        <v>44</v>
      </c>
      <c r="E352" s="56" t="s">
        <v>45</v>
      </c>
      <c r="F352" s="55" t="s">
        <v>19</v>
      </c>
      <c r="G352" s="56" t="s">
        <v>20</v>
      </c>
      <c r="H352" s="57" t="s">
        <v>46</v>
      </c>
      <c r="I352" s="56" t="s">
        <v>22</v>
      </c>
    </row>
    <row r="353" customFormat="false" ht="15" hidden="false" customHeight="true" outlineLevel="0" collapsed="false">
      <c r="A353" s="4" t="n">
        <v>301</v>
      </c>
      <c r="B353" s="4" t="s">
        <v>369</v>
      </c>
      <c r="C353" s="1" t="s">
        <v>319</v>
      </c>
      <c r="D353" s="27" t="n">
        <v>3.57</v>
      </c>
      <c r="E353" s="28" t="n">
        <v>1.49</v>
      </c>
      <c r="F353" s="4" t="s">
        <v>370</v>
      </c>
      <c r="G353" s="28" t="n">
        <v>17.88</v>
      </c>
      <c r="H353" s="38" t="n">
        <v>0</v>
      </c>
      <c r="I353" s="28" t="n">
        <f aca="false">G353*H353</f>
        <v>0</v>
      </c>
    </row>
    <row r="354" s="62" customFormat="true" ht="15" hidden="false" customHeight="true" outlineLevel="0" collapsed="false">
      <c r="A354" s="62" t="n">
        <v>302</v>
      </c>
      <c r="B354" s="62" t="s">
        <v>371</v>
      </c>
      <c r="C354" s="63" t="s">
        <v>324</v>
      </c>
      <c r="D354" s="64" t="n">
        <v>3.57</v>
      </c>
      <c r="E354" s="65" t="n">
        <v>1.59</v>
      </c>
      <c r="F354" s="62" t="s">
        <v>370</v>
      </c>
      <c r="G354" s="65" t="n">
        <v>19.08</v>
      </c>
      <c r="H354" s="66" t="n">
        <v>0</v>
      </c>
      <c r="I354" s="65" t="n">
        <f aca="false">G354*H354</f>
        <v>0</v>
      </c>
    </row>
    <row r="355" s="39" customFormat="true" ht="15" hidden="false" customHeight="true" outlineLevel="0" collapsed="false">
      <c r="A355" s="4" t="n">
        <v>304</v>
      </c>
      <c r="B355" s="4" t="s">
        <v>372</v>
      </c>
      <c r="C355" s="1" t="s">
        <v>361</v>
      </c>
      <c r="D355" s="27" t="n">
        <v>3.57</v>
      </c>
      <c r="E355" s="28" t="n">
        <v>1.69</v>
      </c>
      <c r="F355" s="4" t="s">
        <v>370</v>
      </c>
      <c r="G355" s="28" t="n">
        <v>20.28</v>
      </c>
      <c r="H355" s="38" t="n">
        <v>0</v>
      </c>
      <c r="I355" s="28" t="n">
        <f aca="false">G355*H355</f>
        <v>0</v>
      </c>
    </row>
    <row r="356" customFormat="false" ht="15" hidden="false" customHeight="true" outlineLevel="0" collapsed="false">
      <c r="A356" s="42"/>
      <c r="B356" s="42" t="s">
        <v>373</v>
      </c>
      <c r="C356" s="43" t="s">
        <v>16</v>
      </c>
      <c r="D356" s="44" t="s">
        <v>44</v>
      </c>
      <c r="E356" s="44" t="s">
        <v>45</v>
      </c>
      <c r="F356" s="43" t="s">
        <v>19</v>
      </c>
      <c r="G356" s="44" t="s">
        <v>20</v>
      </c>
      <c r="H356" s="45" t="s">
        <v>46</v>
      </c>
      <c r="I356" s="44" t="s">
        <v>22</v>
      </c>
    </row>
    <row r="357" s="39" customFormat="true" ht="15" hidden="false" customHeight="true" outlineLevel="0" collapsed="false">
      <c r="A357" s="39" t="n">
        <v>308</v>
      </c>
      <c r="B357" s="39" t="s">
        <v>374</v>
      </c>
      <c r="C357" s="46" t="s">
        <v>324</v>
      </c>
      <c r="D357" s="47" t="n">
        <v>3.4</v>
      </c>
      <c r="E357" s="48" t="n">
        <v>1.89</v>
      </c>
      <c r="F357" s="39" t="s">
        <v>375</v>
      </c>
      <c r="G357" s="48" t="n">
        <v>37.8</v>
      </c>
      <c r="H357" s="49" t="n">
        <v>0</v>
      </c>
      <c r="I357" s="48" t="n">
        <f aca="false">G357*H357</f>
        <v>0</v>
      </c>
    </row>
    <row r="358" customFormat="false" ht="15" hidden="false" customHeight="true" outlineLevel="0" collapsed="false">
      <c r="A358" s="4" t="n">
        <v>309</v>
      </c>
      <c r="B358" s="4" t="s">
        <v>376</v>
      </c>
      <c r="C358" s="1" t="s">
        <v>319</v>
      </c>
      <c r="D358" s="27" t="n">
        <v>3</v>
      </c>
      <c r="E358" s="28" t="n">
        <v>1.99</v>
      </c>
      <c r="F358" s="4" t="s">
        <v>375</v>
      </c>
      <c r="G358" s="28" t="n">
        <v>39.8</v>
      </c>
      <c r="H358" s="38" t="n">
        <v>0</v>
      </c>
      <c r="I358" s="28" t="n">
        <f aca="false">G358*H358</f>
        <v>0</v>
      </c>
    </row>
    <row r="359" s="39" customFormat="true" ht="15" hidden="false" customHeight="true" outlineLevel="0" collapsed="false">
      <c r="A359" s="39" t="n">
        <v>310</v>
      </c>
      <c r="B359" s="39" t="s">
        <v>377</v>
      </c>
      <c r="C359" s="46" t="s">
        <v>322</v>
      </c>
      <c r="D359" s="47" t="n">
        <v>3.1</v>
      </c>
      <c r="E359" s="48" t="n">
        <v>2.1</v>
      </c>
      <c r="F359" s="39" t="s">
        <v>375</v>
      </c>
      <c r="G359" s="48" t="n">
        <v>42</v>
      </c>
      <c r="H359" s="49" t="n">
        <v>0</v>
      </c>
      <c r="I359" s="48" t="n">
        <f aca="false">G359*H359</f>
        <v>0</v>
      </c>
    </row>
    <row r="360" customFormat="false" ht="15" hidden="false" customHeight="true" outlineLevel="0" collapsed="false">
      <c r="A360" s="4" t="n">
        <v>311</v>
      </c>
      <c r="B360" s="4" t="s">
        <v>378</v>
      </c>
      <c r="C360" s="1" t="s">
        <v>319</v>
      </c>
      <c r="D360" s="27" t="n">
        <v>3.5</v>
      </c>
      <c r="E360" s="28" t="n">
        <v>1.79</v>
      </c>
      <c r="F360" s="4" t="s">
        <v>370</v>
      </c>
      <c r="G360" s="28" t="n">
        <v>21.48</v>
      </c>
      <c r="H360" s="38" t="n">
        <v>0</v>
      </c>
      <c r="I360" s="28" t="n">
        <f aca="false">G360*H360</f>
        <v>0</v>
      </c>
    </row>
    <row r="361" s="39" customFormat="true" ht="15" hidden="false" customHeight="true" outlineLevel="0" collapsed="false">
      <c r="A361" s="39" t="n">
        <v>312</v>
      </c>
      <c r="B361" s="39" t="s">
        <v>379</v>
      </c>
      <c r="C361" s="46" t="s">
        <v>359</v>
      </c>
      <c r="D361" s="47" t="n">
        <v>3.7</v>
      </c>
      <c r="E361" s="48" t="n">
        <v>1.89</v>
      </c>
      <c r="F361" s="39" t="s">
        <v>370</v>
      </c>
      <c r="G361" s="48" t="n">
        <v>22.68</v>
      </c>
      <c r="H361" s="49" t="n">
        <v>0</v>
      </c>
      <c r="I361" s="48" t="n">
        <f aca="false">G361*H361</f>
        <v>0</v>
      </c>
    </row>
    <row r="362" customFormat="false" ht="15" hidden="false" customHeight="true" outlineLevel="0" collapsed="false">
      <c r="A362" s="4" t="n">
        <v>313</v>
      </c>
      <c r="B362" s="4" t="s">
        <v>380</v>
      </c>
      <c r="C362" s="1" t="s">
        <v>322</v>
      </c>
      <c r="D362" s="27" t="n">
        <v>3.7</v>
      </c>
      <c r="E362" s="28" t="n">
        <v>1.99</v>
      </c>
      <c r="F362" s="4" t="s">
        <v>370</v>
      </c>
      <c r="G362" s="28" t="n">
        <v>23.88</v>
      </c>
      <c r="H362" s="38" t="n">
        <v>0</v>
      </c>
      <c r="I362" s="28" t="n">
        <f aca="false">G362*H362</f>
        <v>0</v>
      </c>
    </row>
    <row r="363" customFormat="false" ht="15" hidden="false" customHeight="true" outlineLevel="0" collapsed="false">
      <c r="A363" s="54"/>
      <c r="B363" s="54" t="s">
        <v>381</v>
      </c>
      <c r="C363" s="55" t="s">
        <v>16</v>
      </c>
      <c r="D363" s="56" t="s">
        <v>44</v>
      </c>
      <c r="E363" s="56" t="s">
        <v>45</v>
      </c>
      <c r="F363" s="55" t="s">
        <v>19</v>
      </c>
      <c r="G363" s="56" t="s">
        <v>20</v>
      </c>
      <c r="H363" s="57" t="s">
        <v>46</v>
      </c>
      <c r="I363" s="56" t="s">
        <v>22</v>
      </c>
    </row>
    <row r="364" s="62" customFormat="true" ht="15" hidden="false" customHeight="true" outlineLevel="0" collapsed="false">
      <c r="A364" s="62" t="n">
        <v>316</v>
      </c>
      <c r="B364" s="62" t="s">
        <v>382</v>
      </c>
      <c r="C364" s="63" t="s">
        <v>319</v>
      </c>
      <c r="D364" s="64" t="n">
        <v>2.65</v>
      </c>
      <c r="E364" s="65" t="n">
        <v>1.79</v>
      </c>
      <c r="F364" s="62" t="s">
        <v>383</v>
      </c>
      <c r="G364" s="65" t="n">
        <v>42.96</v>
      </c>
      <c r="H364" s="66" t="n">
        <v>0</v>
      </c>
      <c r="I364" s="65" t="n">
        <f aca="false">G364*H364</f>
        <v>0</v>
      </c>
    </row>
    <row r="365" customFormat="false" ht="15" hidden="false" customHeight="true" outlineLevel="0" collapsed="false">
      <c r="A365" s="4" t="n">
        <v>317</v>
      </c>
      <c r="B365" s="4" t="s">
        <v>384</v>
      </c>
      <c r="C365" s="1" t="s">
        <v>322</v>
      </c>
      <c r="D365" s="27" t="n">
        <v>3.2</v>
      </c>
      <c r="E365" s="28" t="n">
        <v>1.89</v>
      </c>
      <c r="F365" s="4" t="s">
        <v>383</v>
      </c>
      <c r="G365" s="28" t="n">
        <v>45.36</v>
      </c>
      <c r="H365" s="38" t="n">
        <v>0</v>
      </c>
      <c r="I365" s="28" t="n">
        <f aca="false">G365*H365</f>
        <v>0</v>
      </c>
    </row>
    <row r="366" s="62" customFormat="true" ht="15" hidden="false" customHeight="true" outlineLevel="0" collapsed="false">
      <c r="A366" s="62" t="n">
        <v>318</v>
      </c>
      <c r="B366" s="62" t="s">
        <v>385</v>
      </c>
      <c r="C366" s="63" t="s">
        <v>322</v>
      </c>
      <c r="D366" s="64" t="n">
        <v>3.69</v>
      </c>
      <c r="E366" s="65" t="n">
        <v>1.99</v>
      </c>
      <c r="F366" s="62" t="s">
        <v>383</v>
      </c>
      <c r="G366" s="65" t="n">
        <v>47.76</v>
      </c>
      <c r="H366" s="66" t="n">
        <v>0</v>
      </c>
      <c r="I366" s="65" t="n">
        <f aca="false">G366*H366</f>
        <v>0</v>
      </c>
    </row>
    <row r="367" customFormat="false" ht="15" hidden="false" customHeight="true" outlineLevel="0" collapsed="false">
      <c r="A367" s="4" t="n">
        <v>322</v>
      </c>
      <c r="B367" s="4" t="s">
        <v>386</v>
      </c>
      <c r="C367" s="1" t="s">
        <v>359</v>
      </c>
      <c r="D367" s="27" t="n">
        <v>2.8</v>
      </c>
      <c r="E367" s="28" t="n">
        <v>1.99</v>
      </c>
      <c r="F367" s="4" t="s">
        <v>370</v>
      </c>
      <c r="G367" s="28" t="n">
        <v>23.88</v>
      </c>
      <c r="H367" s="38" t="n">
        <v>0</v>
      </c>
      <c r="I367" s="28" t="n">
        <f aca="false">G367*H367</f>
        <v>0</v>
      </c>
    </row>
    <row r="368" s="62" customFormat="true" ht="15" hidden="false" customHeight="true" outlineLevel="0" collapsed="false">
      <c r="A368" s="62" t="n">
        <v>324</v>
      </c>
      <c r="B368" s="62" t="s">
        <v>387</v>
      </c>
      <c r="C368" s="63" t="s">
        <v>324</v>
      </c>
      <c r="D368" s="64" t="n">
        <v>3.2</v>
      </c>
      <c r="E368" s="65" t="n">
        <v>1.69</v>
      </c>
      <c r="F368" s="62" t="s">
        <v>370</v>
      </c>
      <c r="G368" s="65" t="n">
        <v>20.28</v>
      </c>
      <c r="H368" s="66" t="n">
        <v>0</v>
      </c>
      <c r="I368" s="65" t="n">
        <f aca="false">G368*H368</f>
        <v>0</v>
      </c>
    </row>
    <row r="369" customFormat="false" ht="15" hidden="false" customHeight="true" outlineLevel="0" collapsed="false">
      <c r="A369" s="4" t="n">
        <v>325</v>
      </c>
      <c r="B369" s="4" t="s">
        <v>388</v>
      </c>
      <c r="C369" s="1" t="s">
        <v>322</v>
      </c>
      <c r="D369" s="27" t="n">
        <v>2.98</v>
      </c>
      <c r="E369" s="28" t="n">
        <v>1.79</v>
      </c>
      <c r="F369" s="4" t="s">
        <v>370</v>
      </c>
      <c r="G369" s="28" t="n">
        <v>21.48</v>
      </c>
      <c r="H369" s="38" t="n">
        <v>0</v>
      </c>
      <c r="I369" s="28" t="n">
        <f aca="false">G369*H369</f>
        <v>0</v>
      </c>
    </row>
    <row r="370" s="42" customFormat="true" ht="15" hidden="false" customHeight="true" outlineLevel="0" collapsed="false">
      <c r="B370" s="42" t="s">
        <v>389</v>
      </c>
      <c r="C370" s="43" t="s">
        <v>16</v>
      </c>
      <c r="D370" s="44" t="s">
        <v>44</v>
      </c>
      <c r="E370" s="44" t="s">
        <v>45</v>
      </c>
      <c r="F370" s="43" t="s">
        <v>19</v>
      </c>
      <c r="G370" s="44" t="s">
        <v>20</v>
      </c>
      <c r="H370" s="45" t="s">
        <v>46</v>
      </c>
      <c r="I370" s="44" t="s">
        <v>22</v>
      </c>
    </row>
    <row r="371" s="39" customFormat="true" ht="15" hidden="false" customHeight="true" outlineLevel="0" collapsed="false">
      <c r="A371" s="39" t="n">
        <v>328</v>
      </c>
      <c r="B371" s="39" t="s">
        <v>390</v>
      </c>
      <c r="C371" s="46" t="s">
        <v>319</v>
      </c>
      <c r="D371" s="47" t="n">
        <v>3.38</v>
      </c>
      <c r="E371" s="48" t="n">
        <v>1.79</v>
      </c>
      <c r="F371" s="39" t="s">
        <v>370</v>
      </c>
      <c r="G371" s="48" t="n">
        <v>21.48</v>
      </c>
      <c r="H371" s="49" t="n">
        <v>0</v>
      </c>
      <c r="I371" s="48" t="n">
        <f aca="false">G371*H371</f>
        <v>0</v>
      </c>
    </row>
    <row r="372" customFormat="false" ht="15" hidden="false" customHeight="true" outlineLevel="0" collapsed="false">
      <c r="A372" s="4" t="n">
        <v>329</v>
      </c>
      <c r="B372" s="4" t="s">
        <v>391</v>
      </c>
      <c r="C372" s="1" t="s">
        <v>361</v>
      </c>
      <c r="D372" s="27" t="n">
        <v>3.47</v>
      </c>
      <c r="E372" s="28" t="n">
        <v>1.89</v>
      </c>
      <c r="F372" s="4" t="s">
        <v>370</v>
      </c>
      <c r="G372" s="28" t="n">
        <v>22.68</v>
      </c>
      <c r="H372" s="38" t="n">
        <v>0</v>
      </c>
      <c r="I372" s="28" t="n">
        <f aca="false">G372*H372</f>
        <v>0</v>
      </c>
    </row>
    <row r="373" customFormat="false" ht="15" hidden="false" customHeight="true" outlineLevel="0" collapsed="false">
      <c r="A373" s="81"/>
      <c r="B373" s="58" t="s">
        <v>392</v>
      </c>
      <c r="C373" s="82"/>
      <c r="D373" s="83"/>
      <c r="E373" s="84"/>
      <c r="F373" s="81"/>
      <c r="G373" s="84"/>
      <c r="H373" s="85"/>
      <c r="I373" s="84"/>
    </row>
    <row r="374" customFormat="false" ht="15" hidden="false" customHeight="true" outlineLevel="0" collapsed="false">
      <c r="A374" s="54"/>
      <c r="B374" s="54" t="s">
        <v>393</v>
      </c>
      <c r="C374" s="55" t="s">
        <v>16</v>
      </c>
      <c r="D374" s="56" t="s">
        <v>44</v>
      </c>
      <c r="E374" s="56" t="s">
        <v>45</v>
      </c>
      <c r="F374" s="55" t="s">
        <v>19</v>
      </c>
      <c r="G374" s="56" t="s">
        <v>20</v>
      </c>
      <c r="H374" s="57" t="s">
        <v>46</v>
      </c>
      <c r="I374" s="56" t="s">
        <v>22</v>
      </c>
    </row>
    <row r="375" customFormat="false" ht="15" hidden="false" customHeight="true" outlineLevel="0" collapsed="false">
      <c r="A375" s="4" t="n">
        <v>218</v>
      </c>
      <c r="B375" s="4" t="s">
        <v>394</v>
      </c>
      <c r="C375" s="1" t="s">
        <v>395</v>
      </c>
      <c r="D375" s="27" t="n">
        <v>29.9</v>
      </c>
      <c r="E375" s="28" t="n">
        <v>14.95</v>
      </c>
      <c r="F375" s="4" t="s">
        <v>396</v>
      </c>
      <c r="G375" s="28" t="n">
        <v>89.7</v>
      </c>
      <c r="H375" s="38" t="n">
        <v>0</v>
      </c>
      <c r="I375" s="28" t="n">
        <f aca="false">G375*H375</f>
        <v>0</v>
      </c>
    </row>
    <row r="376" s="62" customFormat="true" ht="15" hidden="false" customHeight="true" outlineLevel="0" collapsed="false">
      <c r="A376" s="62" t="n">
        <v>223</v>
      </c>
      <c r="B376" s="62" t="s">
        <v>397</v>
      </c>
      <c r="C376" s="63" t="s">
        <v>398</v>
      </c>
      <c r="D376" s="64" t="n">
        <v>35</v>
      </c>
      <c r="E376" s="65" t="n">
        <v>14.9</v>
      </c>
      <c r="F376" s="62" t="s">
        <v>396</v>
      </c>
      <c r="G376" s="65" t="n">
        <v>89.4</v>
      </c>
      <c r="H376" s="66" t="n">
        <v>0</v>
      </c>
      <c r="I376" s="65" t="n">
        <f aca="false">G376*H376</f>
        <v>0</v>
      </c>
    </row>
    <row r="377" customFormat="false" ht="15" hidden="false" customHeight="true" outlineLevel="0" collapsed="false">
      <c r="A377" s="42"/>
      <c r="B377" s="42" t="s">
        <v>399</v>
      </c>
      <c r="C377" s="43" t="s">
        <v>16</v>
      </c>
      <c r="D377" s="44" t="s">
        <v>44</v>
      </c>
      <c r="E377" s="44" t="s">
        <v>45</v>
      </c>
      <c r="F377" s="43" t="s">
        <v>19</v>
      </c>
      <c r="G377" s="44" t="s">
        <v>20</v>
      </c>
      <c r="H377" s="45" t="s">
        <v>46</v>
      </c>
      <c r="I377" s="44" t="s">
        <v>22</v>
      </c>
    </row>
    <row r="378" s="39" customFormat="true" ht="15" hidden="false" customHeight="true" outlineLevel="0" collapsed="false">
      <c r="A378" s="39" t="n">
        <v>231</v>
      </c>
      <c r="B378" s="39" t="s">
        <v>400</v>
      </c>
      <c r="C378" s="46" t="s">
        <v>401</v>
      </c>
      <c r="D378" s="47" t="n">
        <v>1.9</v>
      </c>
      <c r="E378" s="48" t="n">
        <v>1.39</v>
      </c>
      <c r="F378" s="39" t="s">
        <v>402</v>
      </c>
      <c r="G378" s="48" t="n">
        <v>33.36</v>
      </c>
      <c r="H378" s="49" t="n">
        <v>0</v>
      </c>
      <c r="I378" s="48" t="n">
        <f aca="false">G378*H378</f>
        <v>0</v>
      </c>
    </row>
    <row r="379" customFormat="false" ht="15" hidden="false" customHeight="true" outlineLevel="0" collapsed="false">
      <c r="A379" s="4" t="n">
        <v>234</v>
      </c>
      <c r="B379" s="4" t="s">
        <v>403</v>
      </c>
      <c r="C379" s="1" t="s">
        <v>401</v>
      </c>
      <c r="D379" s="27" t="n">
        <v>2.1</v>
      </c>
      <c r="E379" s="28" t="n">
        <v>1.39</v>
      </c>
      <c r="F379" s="4" t="s">
        <v>336</v>
      </c>
      <c r="G379" s="28" t="n">
        <v>33.36</v>
      </c>
      <c r="H379" s="38" t="n">
        <v>0</v>
      </c>
      <c r="I379" s="28" t="n">
        <f aca="false">G379*H379</f>
        <v>0</v>
      </c>
    </row>
    <row r="380" customFormat="false" ht="15" hidden="false" customHeight="true" outlineLevel="0" collapsed="false">
      <c r="A380" s="54"/>
      <c r="B380" s="54" t="s">
        <v>404</v>
      </c>
      <c r="C380" s="55" t="s">
        <v>16</v>
      </c>
      <c r="D380" s="56" t="s">
        <v>44</v>
      </c>
      <c r="E380" s="56" t="s">
        <v>45</v>
      </c>
      <c r="F380" s="55" t="s">
        <v>19</v>
      </c>
      <c r="G380" s="56" t="s">
        <v>20</v>
      </c>
      <c r="H380" s="57" t="s">
        <v>46</v>
      </c>
      <c r="I380" s="56" t="s">
        <v>22</v>
      </c>
    </row>
    <row r="381" s="62" customFormat="true" ht="15" hidden="false" customHeight="true" outlineLevel="0" collapsed="false">
      <c r="A381" s="62" t="n">
        <v>219</v>
      </c>
      <c r="B381" s="62" t="s">
        <v>405</v>
      </c>
      <c r="C381" s="63" t="s">
        <v>395</v>
      </c>
      <c r="D381" s="64"/>
      <c r="E381" s="65" t="n">
        <v>29.9</v>
      </c>
      <c r="F381" s="62" t="s">
        <v>406</v>
      </c>
      <c r="G381" s="65" t="n">
        <v>29.9</v>
      </c>
      <c r="H381" s="66" t="n">
        <v>0</v>
      </c>
      <c r="I381" s="65" t="n">
        <f aca="false">G381*H381</f>
        <v>0</v>
      </c>
    </row>
    <row r="382" customFormat="false" ht="15" hidden="false" customHeight="true" outlineLevel="0" collapsed="false">
      <c r="A382" s="4" t="n">
        <v>220</v>
      </c>
      <c r="B382" s="4" t="s">
        <v>407</v>
      </c>
      <c r="C382" s="1" t="s">
        <v>395</v>
      </c>
      <c r="D382" s="27" t="n">
        <v>45</v>
      </c>
      <c r="E382" s="28" t="n">
        <v>39.9</v>
      </c>
      <c r="F382" s="4" t="s">
        <v>406</v>
      </c>
      <c r="G382" s="28" t="n">
        <v>39.9</v>
      </c>
      <c r="H382" s="38" t="n">
        <v>0</v>
      </c>
      <c r="I382" s="28" t="n">
        <f aca="false">G382*H382</f>
        <v>0</v>
      </c>
    </row>
    <row r="383" s="62" customFormat="true" ht="15" hidden="false" customHeight="true" outlineLevel="0" collapsed="false">
      <c r="A383" s="62" t="n">
        <v>221</v>
      </c>
      <c r="B383" s="62" t="s">
        <v>408</v>
      </c>
      <c r="C383" s="63" t="s">
        <v>398</v>
      </c>
      <c r="D383" s="64"/>
      <c r="E383" s="65" t="n">
        <v>38.9</v>
      </c>
      <c r="F383" s="62" t="s">
        <v>406</v>
      </c>
      <c r="G383" s="65" t="n">
        <v>38.9</v>
      </c>
      <c r="H383" s="66" t="n">
        <v>0</v>
      </c>
      <c r="I383" s="65" t="n">
        <f aca="false">G383*H383</f>
        <v>0</v>
      </c>
    </row>
    <row r="384" customFormat="false" ht="15" hidden="false" customHeight="true" outlineLevel="0" collapsed="false">
      <c r="A384" s="4" t="n">
        <v>222</v>
      </c>
      <c r="B384" s="4" t="s">
        <v>409</v>
      </c>
      <c r="C384" s="1" t="s">
        <v>410</v>
      </c>
      <c r="D384" s="27" t="n">
        <v>50</v>
      </c>
      <c r="E384" s="28" t="n">
        <v>44.9</v>
      </c>
      <c r="F384" s="4" t="s">
        <v>406</v>
      </c>
      <c r="G384" s="28" t="n">
        <v>44.9</v>
      </c>
      <c r="H384" s="38" t="n">
        <v>0</v>
      </c>
      <c r="I384" s="28" t="n">
        <f aca="false">G384*H384</f>
        <v>0</v>
      </c>
    </row>
    <row r="385" s="62" customFormat="true" ht="15" hidden="false" customHeight="true" outlineLevel="0" collapsed="false">
      <c r="A385" s="62" t="n">
        <v>224</v>
      </c>
      <c r="B385" s="62" t="s">
        <v>411</v>
      </c>
      <c r="C385" s="63" t="s">
        <v>398</v>
      </c>
      <c r="D385" s="64"/>
      <c r="E385" s="65" t="n">
        <v>34.9</v>
      </c>
      <c r="F385" s="62" t="s">
        <v>406</v>
      </c>
      <c r="G385" s="65" t="n">
        <v>34.9</v>
      </c>
      <c r="H385" s="66" t="n">
        <v>0</v>
      </c>
      <c r="I385" s="65" t="n">
        <f aca="false">G385*H385</f>
        <v>0</v>
      </c>
    </row>
    <row r="386" customFormat="false" ht="15" hidden="false" customHeight="true" outlineLevel="0" collapsed="false">
      <c r="A386" s="4" t="n">
        <v>225</v>
      </c>
      <c r="B386" s="4" t="s">
        <v>412</v>
      </c>
      <c r="C386" s="1" t="s">
        <v>398</v>
      </c>
      <c r="D386" s="27"/>
      <c r="E386" s="28" t="n">
        <v>39.9</v>
      </c>
      <c r="F386" s="4" t="s">
        <v>406</v>
      </c>
      <c r="G386" s="28" t="n">
        <v>39.9</v>
      </c>
      <c r="H386" s="38" t="n">
        <v>0</v>
      </c>
      <c r="I386" s="28" t="n">
        <f aca="false">G386*H386</f>
        <v>0</v>
      </c>
    </row>
    <row r="387" s="62" customFormat="true" ht="15" hidden="false" customHeight="true" outlineLevel="0" collapsed="false">
      <c r="A387" s="62" t="n">
        <v>226</v>
      </c>
      <c r="B387" s="62" t="s">
        <v>413</v>
      </c>
      <c r="C387" s="63" t="s">
        <v>398</v>
      </c>
      <c r="D387" s="64"/>
      <c r="E387" s="65" t="n">
        <v>99</v>
      </c>
      <c r="F387" s="62" t="s">
        <v>406</v>
      </c>
      <c r="G387" s="65" t="n">
        <v>99</v>
      </c>
      <c r="H387" s="66" t="n">
        <v>0</v>
      </c>
      <c r="I387" s="65" t="n">
        <f aca="false">G387*H387</f>
        <v>0</v>
      </c>
    </row>
    <row r="388" customFormat="false" ht="15" hidden="false" customHeight="true" outlineLevel="0" collapsed="false">
      <c r="A388" s="4" t="n">
        <v>227</v>
      </c>
      <c r="B388" s="4" t="s">
        <v>414</v>
      </c>
      <c r="C388" s="1" t="s">
        <v>64</v>
      </c>
      <c r="D388" s="27"/>
      <c r="E388" s="28" t="n">
        <v>14.85</v>
      </c>
      <c r="F388" s="4" t="s">
        <v>415</v>
      </c>
      <c r="G388" s="28" t="n">
        <v>44.55</v>
      </c>
      <c r="H388" s="38" t="n">
        <v>0</v>
      </c>
      <c r="I388" s="28" t="n">
        <f aca="false">G388*H388</f>
        <v>0</v>
      </c>
    </row>
    <row r="389" s="62" customFormat="true" ht="15" hidden="false" customHeight="true" outlineLevel="0" collapsed="false">
      <c r="A389" s="62" t="n">
        <v>228</v>
      </c>
      <c r="B389" s="62" t="s">
        <v>416</v>
      </c>
      <c r="C389" s="63" t="s">
        <v>417</v>
      </c>
      <c r="D389" s="64" t="n">
        <v>30.9</v>
      </c>
      <c r="E389" s="65" t="n">
        <v>26</v>
      </c>
      <c r="F389" s="62" t="s">
        <v>406</v>
      </c>
      <c r="G389" s="65" t="n">
        <v>26</v>
      </c>
      <c r="H389" s="66" t="n">
        <v>0</v>
      </c>
      <c r="I389" s="65" t="n">
        <f aca="false">G389*H389</f>
        <v>0</v>
      </c>
    </row>
    <row r="390" customFormat="false" ht="15" hidden="false" customHeight="true" outlineLevel="0" collapsed="false">
      <c r="A390" s="42"/>
      <c r="B390" s="42" t="s">
        <v>418</v>
      </c>
      <c r="C390" s="43" t="s">
        <v>16</v>
      </c>
      <c r="D390" s="44" t="s">
        <v>44</v>
      </c>
      <c r="E390" s="44" t="s">
        <v>45</v>
      </c>
      <c r="F390" s="43" t="s">
        <v>19</v>
      </c>
      <c r="G390" s="44" t="s">
        <v>20</v>
      </c>
      <c r="H390" s="45" t="s">
        <v>46</v>
      </c>
      <c r="I390" s="44" t="s">
        <v>22</v>
      </c>
    </row>
    <row r="391" s="39" customFormat="true" ht="15" hidden="false" customHeight="true" outlineLevel="0" collapsed="false">
      <c r="A391" s="39" t="n">
        <v>229</v>
      </c>
      <c r="B391" s="39" t="s">
        <v>419</v>
      </c>
      <c r="C391" s="46" t="s">
        <v>401</v>
      </c>
      <c r="D391" s="47" t="n">
        <v>1.9</v>
      </c>
      <c r="E391" s="48" t="n">
        <v>1.49</v>
      </c>
      <c r="F391" s="39" t="s">
        <v>420</v>
      </c>
      <c r="G391" s="48" t="n">
        <v>35.76</v>
      </c>
      <c r="H391" s="49" t="n">
        <v>0</v>
      </c>
      <c r="I391" s="48" t="n">
        <f aca="false">G391*H391</f>
        <v>0</v>
      </c>
    </row>
    <row r="392" customFormat="false" ht="15" hidden="false" customHeight="true" outlineLevel="0" collapsed="false">
      <c r="A392" s="4" t="n">
        <v>230</v>
      </c>
      <c r="B392" s="4" t="s">
        <v>421</v>
      </c>
      <c r="C392" s="1" t="s">
        <v>401</v>
      </c>
      <c r="D392" s="27" t="n">
        <v>1.9</v>
      </c>
      <c r="E392" s="28" t="n">
        <v>1.49</v>
      </c>
      <c r="F392" s="4" t="s">
        <v>420</v>
      </c>
      <c r="G392" s="28" t="n">
        <v>35.76</v>
      </c>
      <c r="H392" s="38" t="n">
        <v>0</v>
      </c>
      <c r="I392" s="28" t="n">
        <f aca="false">G392*H392</f>
        <v>0</v>
      </c>
    </row>
    <row r="393" s="39" customFormat="true" ht="15" hidden="false" customHeight="true" outlineLevel="0" collapsed="false">
      <c r="A393" s="39" t="n">
        <v>232</v>
      </c>
      <c r="B393" s="39" t="s">
        <v>422</v>
      </c>
      <c r="C393" s="46" t="s">
        <v>401</v>
      </c>
      <c r="D393" s="47" t="n">
        <v>2.1</v>
      </c>
      <c r="E393" s="48" t="n">
        <v>1.49</v>
      </c>
      <c r="F393" s="39" t="s">
        <v>370</v>
      </c>
      <c r="G393" s="48" t="n">
        <v>17.88</v>
      </c>
      <c r="H393" s="49" t="n">
        <v>0</v>
      </c>
      <c r="I393" s="48" t="n">
        <f aca="false">G393*H393</f>
        <v>0</v>
      </c>
    </row>
    <row r="394" customFormat="false" ht="15" hidden="false" customHeight="true" outlineLevel="0" collapsed="false">
      <c r="A394" s="4" t="n">
        <v>233</v>
      </c>
      <c r="B394" s="4" t="s">
        <v>423</v>
      </c>
      <c r="C394" s="1" t="s">
        <v>401</v>
      </c>
      <c r="D394" s="27" t="n">
        <v>2.1</v>
      </c>
      <c r="E394" s="28" t="n">
        <v>1.49</v>
      </c>
      <c r="F394" s="4" t="s">
        <v>370</v>
      </c>
      <c r="G394" s="28" t="n">
        <v>17.88</v>
      </c>
      <c r="H394" s="38"/>
      <c r="I394" s="28" t="n">
        <f aca="false">G394*H394</f>
        <v>0</v>
      </c>
    </row>
    <row r="395" s="4" customFormat="true" ht="15" hidden="false" customHeight="true" outlineLevel="0" collapsed="false">
      <c r="C395" s="86"/>
      <c r="D395" s="27"/>
      <c r="E395" s="28"/>
      <c r="G395" s="28"/>
      <c r="H395" s="38"/>
      <c r="I395" s="28"/>
    </row>
    <row r="396" customFormat="false" ht="15" hidden="false" customHeight="true" outlineLevel="0" collapsed="false">
      <c r="A396" s="87" t="s">
        <v>424</v>
      </c>
      <c r="B396" s="87"/>
      <c r="C396" s="87"/>
      <c r="D396" s="87"/>
      <c r="E396" s="87"/>
      <c r="F396" s="87"/>
      <c r="G396" s="87"/>
      <c r="H396" s="87"/>
      <c r="I396" s="3" t="n">
        <f aca="false">SUM(I27:I395)</f>
        <v>0</v>
      </c>
    </row>
    <row r="397" customFormat="false" ht="15" hidden="false" customHeight="true" outlineLevel="0" collapsed="false">
      <c r="A397" s="88" t="s">
        <v>425</v>
      </c>
      <c r="B397" s="88"/>
      <c r="C397" s="88"/>
      <c r="D397" s="88"/>
      <c r="E397" s="88"/>
      <c r="F397" s="88"/>
      <c r="G397" s="88"/>
      <c r="H397" s="88"/>
      <c r="I397" s="88"/>
    </row>
    <row r="398" customFormat="false" ht="15" hidden="false" customHeight="true" outlineLevel="0" collapsed="false">
      <c r="A398" s="88"/>
      <c r="B398" s="88"/>
      <c r="C398" s="88"/>
      <c r="D398" s="88"/>
      <c r="E398" s="88"/>
      <c r="F398" s="88"/>
      <c r="G398" s="88"/>
      <c r="H398" s="88"/>
      <c r="I398" s="88"/>
    </row>
    <row r="399" customFormat="false" ht="15" hidden="false" customHeight="true" outlineLevel="0" collapsed="false">
      <c r="A399" s="88"/>
      <c r="B399" s="88"/>
      <c r="C399" s="88"/>
      <c r="D399" s="88"/>
      <c r="E399" s="88"/>
      <c r="F399" s="88"/>
      <c r="G399" s="88"/>
      <c r="H399" s="88"/>
      <c r="I399" s="88"/>
    </row>
    <row r="400" customFormat="false" ht="15" hidden="false" customHeight="true" outlineLevel="0" collapsed="false">
      <c r="A400" s="88"/>
      <c r="B400" s="88"/>
      <c r="C400" s="88"/>
      <c r="D400" s="88"/>
      <c r="E400" s="88"/>
      <c r="F400" s="88"/>
      <c r="G400" s="88"/>
      <c r="H400" s="88"/>
      <c r="I400" s="88"/>
    </row>
    <row r="401" customFormat="false" ht="15" hidden="false" customHeight="true" outlineLevel="0" collapsed="false">
      <c r="A401" s="88"/>
      <c r="B401" s="88"/>
      <c r="C401" s="88"/>
      <c r="D401" s="88"/>
      <c r="E401" s="88"/>
      <c r="F401" s="88"/>
      <c r="G401" s="88"/>
      <c r="H401" s="88"/>
      <c r="I401" s="88"/>
    </row>
    <row r="402" customFormat="false" ht="15" hidden="false" customHeight="true" outlineLevel="0" collapsed="false">
      <c r="A402" s="89" t="s">
        <v>426</v>
      </c>
      <c r="B402" s="89"/>
      <c r="C402" s="89"/>
      <c r="D402" s="89"/>
      <c r="E402" s="89"/>
      <c r="F402" s="90" t="s">
        <v>427</v>
      </c>
      <c r="G402" s="90"/>
      <c r="H402" s="90"/>
      <c r="I402" s="90"/>
    </row>
    <row r="403" customFormat="false" ht="15" hidden="false" customHeight="true" outlineLevel="0" collapsed="false">
      <c r="A403" s="89" t="s">
        <v>428</v>
      </c>
      <c r="B403" s="89"/>
      <c r="C403" s="89"/>
      <c r="D403" s="89"/>
      <c r="E403" s="89"/>
      <c r="F403" s="90" t="s">
        <v>429</v>
      </c>
      <c r="G403" s="90"/>
      <c r="H403" s="90"/>
      <c r="I403" s="90"/>
    </row>
  </sheetData>
  <sheetProtection algorithmName="SHA-512" hashValue="FQ2BXM9v3WAVipf5pZqsNlepgFQdujv8fezrzvV36VhUYJHRLRsy3KeCo6Kv7svFNjYQsoCHFAVR7rgGd8DkGg==" saltValue="l2wtNMDgvVZnnJq99BPieQ==" spinCount="100000" sheet="true" selectLockedCells="true"/>
  <protectedRanges>
    <protectedRange name="dates de campagne" sqref="A14:B16"/>
  </protectedRanges>
  <mergeCells count="264">
    <mergeCell ref="A1:I13"/>
    <mergeCell ref="A14:B16"/>
    <mergeCell ref="C14:I14"/>
    <mergeCell ref="C15:I15"/>
    <mergeCell ref="C16:I16"/>
    <mergeCell ref="A17:I17"/>
    <mergeCell ref="A18:B18"/>
    <mergeCell ref="C18:D18"/>
    <mergeCell ref="E18:I18"/>
    <mergeCell ref="A19:B19"/>
    <mergeCell ref="C19:D19"/>
    <mergeCell ref="E19:I19"/>
    <mergeCell ref="A20:B20"/>
    <mergeCell ref="C20:D20"/>
    <mergeCell ref="E20:I20"/>
    <mergeCell ref="A21:B21"/>
    <mergeCell ref="C21:D21"/>
    <mergeCell ref="E21:I21"/>
    <mergeCell ref="A22:I22"/>
    <mergeCell ref="A24:A25"/>
    <mergeCell ref="B24:B25"/>
    <mergeCell ref="C24:C25"/>
    <mergeCell ref="D24:D25"/>
    <mergeCell ref="E24:E25"/>
    <mergeCell ref="F24:F25"/>
    <mergeCell ref="G24:G25"/>
    <mergeCell ref="H24:H25"/>
    <mergeCell ref="I24:I25"/>
    <mergeCell ref="A27:A29"/>
    <mergeCell ref="F27:F29"/>
    <mergeCell ref="G27:G29"/>
    <mergeCell ref="H27:H29"/>
    <mergeCell ref="I27:I29"/>
    <mergeCell ref="A30:A32"/>
    <mergeCell ref="F30:F32"/>
    <mergeCell ref="G30:G32"/>
    <mergeCell ref="H30:H32"/>
    <mergeCell ref="I30:I32"/>
    <mergeCell ref="A36:A38"/>
    <mergeCell ref="F36:F38"/>
    <mergeCell ref="G36:G38"/>
    <mergeCell ref="H36:H38"/>
    <mergeCell ref="I36:I38"/>
    <mergeCell ref="A39:A41"/>
    <mergeCell ref="F39:F41"/>
    <mergeCell ref="G39:G41"/>
    <mergeCell ref="H39:H41"/>
    <mergeCell ref="I39:I41"/>
    <mergeCell ref="A62:A63"/>
    <mergeCell ref="F62:F63"/>
    <mergeCell ref="G62:G63"/>
    <mergeCell ref="H62:H63"/>
    <mergeCell ref="I62:I63"/>
    <mergeCell ref="A64:A65"/>
    <mergeCell ref="F64:F65"/>
    <mergeCell ref="G64:G65"/>
    <mergeCell ref="H64:H65"/>
    <mergeCell ref="I64:I65"/>
    <mergeCell ref="A66:A67"/>
    <mergeCell ref="F66:F67"/>
    <mergeCell ref="G66:G67"/>
    <mergeCell ref="H66:H67"/>
    <mergeCell ref="I66:I67"/>
    <mergeCell ref="A68:A69"/>
    <mergeCell ref="F68:F69"/>
    <mergeCell ref="G68:G69"/>
    <mergeCell ref="H68:H69"/>
    <mergeCell ref="I68:I69"/>
    <mergeCell ref="A70:A71"/>
    <mergeCell ref="F70:F71"/>
    <mergeCell ref="G70:G71"/>
    <mergeCell ref="H70:H71"/>
    <mergeCell ref="I70:I71"/>
    <mergeCell ref="A72:A73"/>
    <mergeCell ref="F72:F73"/>
    <mergeCell ref="G72:G73"/>
    <mergeCell ref="H72:H73"/>
    <mergeCell ref="I72:I73"/>
    <mergeCell ref="A74:A75"/>
    <mergeCell ref="F74:F75"/>
    <mergeCell ref="G74:G75"/>
    <mergeCell ref="H74:H75"/>
    <mergeCell ref="I74:I75"/>
    <mergeCell ref="A76:A77"/>
    <mergeCell ref="F76:F77"/>
    <mergeCell ref="G76:G77"/>
    <mergeCell ref="H76:H77"/>
    <mergeCell ref="I76:I77"/>
    <mergeCell ref="A78:A79"/>
    <mergeCell ref="F78:F79"/>
    <mergeCell ref="G78:G79"/>
    <mergeCell ref="H78:H79"/>
    <mergeCell ref="I78:I79"/>
    <mergeCell ref="A80:A81"/>
    <mergeCell ref="F80:F81"/>
    <mergeCell ref="G80:G81"/>
    <mergeCell ref="H80:H81"/>
    <mergeCell ref="I80:I81"/>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88:A89"/>
    <mergeCell ref="F88:F89"/>
    <mergeCell ref="G88:G89"/>
    <mergeCell ref="H88:H89"/>
    <mergeCell ref="I88:I89"/>
    <mergeCell ref="A90:A91"/>
    <mergeCell ref="F90:F91"/>
    <mergeCell ref="G90:G91"/>
    <mergeCell ref="H90:H91"/>
    <mergeCell ref="I90:I91"/>
    <mergeCell ref="A92:A93"/>
    <mergeCell ref="F92:F93"/>
    <mergeCell ref="G92:G93"/>
    <mergeCell ref="H92:H93"/>
    <mergeCell ref="I92:I93"/>
    <mergeCell ref="A94:A95"/>
    <mergeCell ref="F94:F95"/>
    <mergeCell ref="G94:G95"/>
    <mergeCell ref="H94:H95"/>
    <mergeCell ref="I94:I95"/>
    <mergeCell ref="A96:A97"/>
    <mergeCell ref="F96:F97"/>
    <mergeCell ref="G96:G97"/>
    <mergeCell ref="H96:H97"/>
    <mergeCell ref="I96:I97"/>
    <mergeCell ref="A98:A99"/>
    <mergeCell ref="F98:F99"/>
    <mergeCell ref="G98:G99"/>
    <mergeCell ref="H98:H99"/>
    <mergeCell ref="I98:I99"/>
    <mergeCell ref="A100:A101"/>
    <mergeCell ref="F100:F101"/>
    <mergeCell ref="G100:G101"/>
    <mergeCell ref="H100:H101"/>
    <mergeCell ref="I100:I101"/>
    <mergeCell ref="A102:A103"/>
    <mergeCell ref="F102:F103"/>
    <mergeCell ref="G102:G103"/>
    <mergeCell ref="H102:H103"/>
    <mergeCell ref="I102:I103"/>
    <mergeCell ref="A104:A105"/>
    <mergeCell ref="F104:F105"/>
    <mergeCell ref="G104:G105"/>
    <mergeCell ref="H104:H105"/>
    <mergeCell ref="I104:I105"/>
    <mergeCell ref="A106:A107"/>
    <mergeCell ref="F106:F107"/>
    <mergeCell ref="G106:G107"/>
    <mergeCell ref="H106:H107"/>
    <mergeCell ref="I106:I107"/>
    <mergeCell ref="A108:A109"/>
    <mergeCell ref="F108:F109"/>
    <mergeCell ref="G108:G109"/>
    <mergeCell ref="H108:H109"/>
    <mergeCell ref="I108:I109"/>
    <mergeCell ref="A110:A111"/>
    <mergeCell ref="F110:F111"/>
    <mergeCell ref="G110:G111"/>
    <mergeCell ref="H110:H111"/>
    <mergeCell ref="I110:I111"/>
    <mergeCell ref="A112:A113"/>
    <mergeCell ref="F112:F113"/>
    <mergeCell ref="G112:G113"/>
    <mergeCell ref="H112:H113"/>
    <mergeCell ref="I112:I113"/>
    <mergeCell ref="A114:A115"/>
    <mergeCell ref="F114:F115"/>
    <mergeCell ref="G114:G115"/>
    <mergeCell ref="H114:H115"/>
    <mergeCell ref="I114:I115"/>
    <mergeCell ref="A116:A117"/>
    <mergeCell ref="F116:F117"/>
    <mergeCell ref="G116:G117"/>
    <mergeCell ref="H116:H117"/>
    <mergeCell ref="I116:I117"/>
    <mergeCell ref="A313:A315"/>
    <mergeCell ref="F313:F315"/>
    <mergeCell ref="G313:G315"/>
    <mergeCell ref="H313:H315"/>
    <mergeCell ref="I313:I315"/>
    <mergeCell ref="A316:A318"/>
    <mergeCell ref="F316:F318"/>
    <mergeCell ref="G316:G318"/>
    <mergeCell ref="H316:H318"/>
    <mergeCell ref="I316:I318"/>
    <mergeCell ref="A320:A322"/>
    <mergeCell ref="F320:F322"/>
    <mergeCell ref="G320:G322"/>
    <mergeCell ref="H320:H322"/>
    <mergeCell ref="I320:I322"/>
    <mergeCell ref="A329:A330"/>
    <mergeCell ref="F329:F330"/>
    <mergeCell ref="G329:G330"/>
    <mergeCell ref="H329:H330"/>
    <mergeCell ref="I329:I330"/>
    <mergeCell ref="A332:A333"/>
    <mergeCell ref="F332:F333"/>
    <mergeCell ref="G332:G333"/>
    <mergeCell ref="H332:H333"/>
    <mergeCell ref="I332:I333"/>
    <mergeCell ref="A334:A335"/>
    <mergeCell ref="F334:F335"/>
    <mergeCell ref="G334:G335"/>
    <mergeCell ref="H334:H335"/>
    <mergeCell ref="I334:I335"/>
    <mergeCell ref="A336:A337"/>
    <mergeCell ref="F336:F337"/>
    <mergeCell ref="G336:G337"/>
    <mergeCell ref="H336:H337"/>
    <mergeCell ref="I336:I337"/>
    <mergeCell ref="A338:A339"/>
    <mergeCell ref="F338:F339"/>
    <mergeCell ref="G338:G339"/>
    <mergeCell ref="H338:H339"/>
    <mergeCell ref="I338:I339"/>
    <mergeCell ref="A340:A341"/>
    <mergeCell ref="F340:F341"/>
    <mergeCell ref="G340:G341"/>
    <mergeCell ref="H340:H341"/>
    <mergeCell ref="I340:I341"/>
    <mergeCell ref="A342:A343"/>
    <mergeCell ref="F342:F343"/>
    <mergeCell ref="G342:G343"/>
    <mergeCell ref="H342:H343"/>
    <mergeCell ref="I342:I343"/>
    <mergeCell ref="A344:A345"/>
    <mergeCell ref="F344:F345"/>
    <mergeCell ref="G344:G345"/>
    <mergeCell ref="H344:H345"/>
    <mergeCell ref="I344:I345"/>
    <mergeCell ref="A346:A347"/>
    <mergeCell ref="F346:F347"/>
    <mergeCell ref="G346:G347"/>
    <mergeCell ref="H346:H347"/>
    <mergeCell ref="I346:I347"/>
    <mergeCell ref="A348:A349"/>
    <mergeCell ref="F348:F349"/>
    <mergeCell ref="G348:G349"/>
    <mergeCell ref="H348:H349"/>
    <mergeCell ref="I348:I349"/>
    <mergeCell ref="A350:A351"/>
    <mergeCell ref="F350:F351"/>
    <mergeCell ref="G350:G351"/>
    <mergeCell ref="H350:H351"/>
    <mergeCell ref="I350:I351"/>
    <mergeCell ref="A396:H396"/>
    <mergeCell ref="A397:I401"/>
    <mergeCell ref="A402:E402"/>
    <mergeCell ref="F402:I402"/>
    <mergeCell ref="A403:E403"/>
    <mergeCell ref="F403:I403"/>
  </mergeCells>
  <hyperlinks>
    <hyperlink ref="F402" r:id="rId1" display="www.vente-directe-dv.com"/>
    <hyperlink ref="F403" r:id="rId2" display="www.domaines-villages.com"/>
  </hyperlinks>
  <printOptions headings="false" gridLines="false" gridLinesSet="true" horizontalCentered="false" verticalCentered="false"/>
  <pageMargins left="0" right="0" top="0" bottom="0" header="0.511811023622047" footer="0.511811023622047"/>
  <pageSetup paperSize="9" scale="100" fitToWidth="1" fitToHeight="0" pageOrder="overThenDown" orientation="portrait" blackAndWhite="false" draft="false" cellComments="none" horizontalDpi="300" verticalDpi="300" copies="1"/>
  <headerFooter differentFirst="false" differentOddEven="false">
    <oddHeader/>
    <oddFooter/>
  </headerFooter>
  <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a36d4dc35b499d58da4e01c1e3868cb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92d6636fe21acaea476c0e84a8aeff21"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4F02-3F76-49CF-AF84-D68F7F40B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3.xml><?xml version="1.0" encoding="utf-8"?>
<ds:datastoreItem xmlns:ds="http://schemas.openxmlformats.org/officeDocument/2006/customXml" ds:itemID="{45409A2E-F124-454A-ABA5-368C75284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dc:language>fr-FR</dc:language>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