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5FF7A9DB-65FB-40AD-B6F2-6883228122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definedNames>
    <definedName name="_xlnm.Print_Area" localSheetId="0">Feuil1!$A$2:$Y$36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G33" i="1"/>
  <c r="I33" i="1"/>
  <c r="K33" i="1"/>
  <c r="M33" i="1"/>
  <c r="O33" i="1"/>
  <c r="Q33" i="1"/>
  <c r="S33" i="1"/>
  <c r="U33" i="1"/>
  <c r="W33" i="1"/>
  <c r="Y33" i="1"/>
  <c r="E30" i="1"/>
  <c r="G30" i="1"/>
  <c r="I30" i="1"/>
  <c r="K30" i="1"/>
  <c r="M30" i="1"/>
  <c r="O30" i="1"/>
  <c r="Q30" i="1"/>
  <c r="S30" i="1"/>
  <c r="U30" i="1"/>
  <c r="W30" i="1"/>
  <c r="Y30" i="1"/>
  <c r="Y15" i="1" l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1" i="1"/>
  <c r="Y32" i="1"/>
  <c r="Y34" i="1"/>
  <c r="Y35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1" i="1"/>
  <c r="W32" i="1"/>
  <c r="W34" i="1"/>
  <c r="W35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1" i="1"/>
  <c r="U32" i="1"/>
  <c r="U34" i="1"/>
  <c r="U35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1" i="1"/>
  <c r="S32" i="1"/>
  <c r="S34" i="1"/>
  <c r="S35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1" i="1"/>
  <c r="Q32" i="1"/>
  <c r="Q34" i="1"/>
  <c r="Q35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1" i="1"/>
  <c r="O32" i="1"/>
  <c r="O34" i="1"/>
  <c r="O35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1" i="1"/>
  <c r="M32" i="1"/>
  <c r="M34" i="1"/>
  <c r="M35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1" i="1"/>
  <c r="K32" i="1"/>
  <c r="K34" i="1"/>
  <c r="K35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4" i="1"/>
  <c r="I35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G32" i="1"/>
  <c r="G34" i="1"/>
  <c r="G35" i="1"/>
  <c r="Y14" i="1"/>
  <c r="W14" i="1"/>
  <c r="W36" i="1" s="1"/>
  <c r="U14" i="1"/>
  <c r="S14" i="1"/>
  <c r="Q14" i="1"/>
  <c r="O14" i="1"/>
  <c r="O36" i="1" s="1"/>
  <c r="M14" i="1"/>
  <c r="K14" i="1"/>
  <c r="I14" i="1"/>
  <c r="G14" i="1"/>
  <c r="G36" i="1" s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4" i="1"/>
  <c r="E35" i="1"/>
  <c r="E14" i="1"/>
  <c r="E36" i="1" s="1"/>
  <c r="Y36" i="1" l="1"/>
  <c r="I36" i="1"/>
  <c r="Q36" i="1"/>
  <c r="K36" i="1"/>
  <c r="S36" i="1"/>
  <c r="M36" i="1"/>
  <c r="U36" i="1"/>
  <c r="C42" i="1"/>
</calcChain>
</file>

<file path=xl/sharedStrings.xml><?xml version="1.0" encoding="utf-8"?>
<sst xmlns="http://schemas.openxmlformats.org/spreadsheetml/2006/main" count="84" uniqueCount="41">
  <si>
    <t>17 b, Route de la Duquerie</t>
  </si>
  <si>
    <t>50 570 MONTREUIL SUR LOZON</t>
  </si>
  <si>
    <t>SIRET : 524 983 087 000 23</t>
  </si>
  <si>
    <t>Entrepositaire agréé n° FR 010 965 N 0068</t>
  </si>
  <si>
    <t>06.70.38.06.62.</t>
  </si>
  <si>
    <t>Produit</t>
  </si>
  <si>
    <t>Conditionnement</t>
  </si>
  <si>
    <t>Jus de Pomme</t>
  </si>
  <si>
    <t>BIB 5 L</t>
  </si>
  <si>
    <t>Bouteille 70 cL</t>
  </si>
  <si>
    <t>PU TTC</t>
  </si>
  <si>
    <t>Carton 3 bouteilles 75 cl</t>
  </si>
  <si>
    <t>Cidre Brut AOP Cotentin 75 cl</t>
  </si>
  <si>
    <t>Carton 6 bouteilles 75 cl</t>
  </si>
  <si>
    <t>Carton 12 bouteilles 33 cl</t>
  </si>
  <si>
    <t>Cidre Extra Brut AOP Cotentin 75 cl</t>
  </si>
  <si>
    <t>Cidre 1/2 sec 75 cl</t>
  </si>
  <si>
    <t>Cidre 1/2 sec 33 cl</t>
  </si>
  <si>
    <t>Cidre Doux 75 cl</t>
  </si>
  <si>
    <t>Cidre Doux 33 cl</t>
  </si>
  <si>
    <t>Carton découverte 6 cidres 75 cl</t>
  </si>
  <si>
    <t>1 cidre brut, 1 cidre extra brut, 2 cidres 1/2 sec, 2 cidres doux</t>
  </si>
  <si>
    <t>Carton découverte 12 cidres 33 cl</t>
  </si>
  <si>
    <t>Jus de Pomme 1 L</t>
  </si>
  <si>
    <t>Carton 3 bouteilles 1 L</t>
  </si>
  <si>
    <t>Carton 6 bouteilles 1 L</t>
  </si>
  <si>
    <t>ABC (Apéritif à Base de Cidre) 70 cl</t>
  </si>
  <si>
    <t>O'Pom 70 cl</t>
  </si>
  <si>
    <t>O de Vie (Vieillie 6 ans en fût de chêne) 70 cl</t>
  </si>
  <si>
    <t>Nom</t>
  </si>
  <si>
    <t>Quantité souhaitée</t>
  </si>
  <si>
    <t>Coût TTC</t>
  </si>
  <si>
    <t>4 cidres brut, 4 cidres 1/2 sec, 4 cidres doux</t>
  </si>
  <si>
    <t>TOTAL TTC</t>
  </si>
  <si>
    <t>Domaine de l'Orogale</t>
  </si>
  <si>
    <t>Cidrerie Maxime HAUPAIS</t>
  </si>
  <si>
    <t>Cidre Brut AOP Cotentin 33 cl</t>
  </si>
  <si>
    <t>Pommeau de Normandie AOC</t>
  </si>
  <si>
    <t>Le Moji'No</t>
  </si>
  <si>
    <t>BON DE COMMANDE ASCEE 50 LIVRAISON DU 16 DECEMBRE 2025</t>
  </si>
  <si>
    <t>FLIP 100 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</si>
</sst>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20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vertical="center" wrapText="1"/>
    </xf>
    <xf numFmtId="164" fontId="0" fillId="0" borderId="11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8" xfId="0" applyBorder="1"/>
    <xf numFmtId="0" fontId="0" fillId="0" borderId="11" xfId="0" applyBorder="1"/>
    <xf numFmtId="10" fontId="0" fillId="0" borderId="15" xfId="0" applyNumberFormat="1" applyBorder="1" applyAlignment="1">
      <alignment vertical="center"/>
    </xf>
    <xf numFmtId="10" fontId="0" fillId="0" borderId="8" xfId="0" applyNumberFormat="1" applyBorder="1" applyAlignment="1">
      <alignment vertical="center"/>
    </xf>
    <xf numFmtId="10" fontId="0" fillId="0" borderId="11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0" fillId="0" borderId="16" xfId="0" applyBorder="1"/>
    <xf numFmtId="0" fontId="0" fillId="2" borderId="19" xfId="0" applyFill="1" applyBorder="1"/>
    <xf numFmtId="164" fontId="0" fillId="0" borderId="15" xfId="0" applyNumberFormat="1" applyBorder="1"/>
    <xf numFmtId="164" fontId="0" fillId="0" borderId="6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6" xfId="0" applyNumberFormat="1" applyBorder="1" applyAlignment="1">
      <alignment vertical="center" wrapText="1"/>
    </xf>
    <xf numFmtId="164" fontId="0" fillId="0" borderId="7" xfId="0" applyNumberForma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164" fontId="0" fillId="0" borderId="8" xfId="0" applyNumberFormat="1" applyBorder="1"/>
    <xf numFmtId="0" fontId="0" fillId="0" borderId="9" xfId="0" applyBorder="1"/>
    <xf numFmtId="164" fontId="0" fillId="0" borderId="11" xfId="0" applyNumberFormat="1" applyBorder="1"/>
    <xf numFmtId="164" fontId="0" fillId="0" borderId="16" xfId="0" applyNumberFormat="1" applyBorder="1"/>
    <xf numFmtId="10" fontId="0" fillId="0" borderId="16" xfId="0" applyNumberFormat="1" applyBorder="1"/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vertic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5</xdr:col>
      <xdr:colOff>219074</xdr:colOff>
      <xdr:row>7</xdr:row>
      <xdr:rowOff>4989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2725" y="0"/>
          <a:ext cx="2162174" cy="1338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2"/>
  <sheetViews>
    <sheetView showZeros="0" tabSelected="1" workbookViewId="0">
      <selection activeCell="D35" sqref="D35"/>
    </sheetView>
  </sheetViews>
  <sheetFormatPr baseColWidth="10" defaultColWidth="9.7109375" defaultRowHeight="15" x14ac:dyDescent="0.25"/>
  <cols>
    <col min="1" max="1" width="18.5703125" customWidth="1"/>
    <col min="2" max="2" width="22.7109375" customWidth="1"/>
    <col min="4" max="25" width="9.7109375" customWidth="1"/>
  </cols>
  <sheetData>
    <row r="1" spans="1:25" x14ac:dyDescent="0.25">
      <c r="A1" t="s">
        <v>34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x14ac:dyDescent="0.25">
      <c r="A2" t="s">
        <v>35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25" x14ac:dyDescent="0.25">
      <c r="A3" t="s">
        <v>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x14ac:dyDescent="0.25">
      <c r="A4" t="s">
        <v>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5" spans="1:25" x14ac:dyDescent="0.25">
      <c r="A5" t="s">
        <v>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</row>
    <row r="6" spans="1:25" x14ac:dyDescent="0.25">
      <c r="A6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spans="1:25" x14ac:dyDescent="0.25">
      <c r="A7" t="s">
        <v>2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spans="1:25" ht="15.75" thickBot="1" x14ac:dyDescent="0.3"/>
    <row r="9" spans="1:25" ht="16.5" thickTop="1" thickBot="1" x14ac:dyDescent="0.3">
      <c r="A9" s="41" t="s">
        <v>39</v>
      </c>
      <c r="B9" s="42"/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5"/>
    </row>
    <row r="10" spans="1:25" ht="16.5" thickTop="1" thickBot="1" x14ac:dyDescent="0.3">
      <c r="A10" s="9"/>
      <c r="B10" s="9"/>
      <c r="D10" s="9"/>
      <c r="E10" s="9"/>
      <c r="F10" s="9"/>
      <c r="G10" s="9"/>
    </row>
    <row r="11" spans="1:25" ht="16.5" thickTop="1" thickBot="1" x14ac:dyDescent="0.3">
      <c r="A11" s="39" t="s">
        <v>5</v>
      </c>
      <c r="B11" s="39" t="s">
        <v>6</v>
      </c>
      <c r="C11" s="39" t="s">
        <v>10</v>
      </c>
      <c r="D11" s="39" t="s">
        <v>29</v>
      </c>
      <c r="E11" s="48"/>
      <c r="F11" s="39" t="s">
        <v>29</v>
      </c>
      <c r="G11" s="39"/>
      <c r="H11" s="39" t="s">
        <v>29</v>
      </c>
      <c r="I11" s="39"/>
      <c r="J11" s="39" t="s">
        <v>29</v>
      </c>
      <c r="K11" s="39"/>
      <c r="L11" s="39" t="s">
        <v>29</v>
      </c>
      <c r="M11" s="39"/>
      <c r="N11" s="39" t="s">
        <v>29</v>
      </c>
      <c r="O11" s="39"/>
      <c r="P11" s="39" t="s">
        <v>29</v>
      </c>
      <c r="Q11" s="39"/>
      <c r="R11" s="39" t="s">
        <v>29</v>
      </c>
      <c r="S11" s="39"/>
      <c r="T11" s="39" t="s">
        <v>29</v>
      </c>
      <c r="U11" s="39"/>
      <c r="V11" s="39" t="s">
        <v>29</v>
      </c>
      <c r="W11" s="39"/>
      <c r="X11" s="39" t="s">
        <v>29</v>
      </c>
      <c r="Y11" s="39"/>
    </row>
    <row r="12" spans="1:25" ht="23.25" customHeight="1" thickTop="1" thickBot="1" x14ac:dyDescent="0.3">
      <c r="A12" s="39"/>
      <c r="B12" s="39"/>
      <c r="C12" s="39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46.5" thickTop="1" thickBot="1" x14ac:dyDescent="0.3">
      <c r="A13" s="39"/>
      <c r="B13" s="39"/>
      <c r="C13" s="39"/>
      <c r="D13" s="12" t="s">
        <v>30</v>
      </c>
      <c r="E13" s="12" t="s">
        <v>31</v>
      </c>
      <c r="F13" s="12" t="s">
        <v>30</v>
      </c>
      <c r="G13" s="12" t="s">
        <v>31</v>
      </c>
      <c r="H13" s="12" t="s">
        <v>30</v>
      </c>
      <c r="I13" s="12" t="s">
        <v>31</v>
      </c>
      <c r="J13" s="12" t="s">
        <v>30</v>
      </c>
      <c r="K13" s="12" t="s">
        <v>31</v>
      </c>
      <c r="L13" s="12" t="s">
        <v>30</v>
      </c>
      <c r="M13" s="12" t="s">
        <v>31</v>
      </c>
      <c r="N13" s="12" t="s">
        <v>30</v>
      </c>
      <c r="O13" s="12" t="s">
        <v>31</v>
      </c>
      <c r="P13" s="12" t="s">
        <v>30</v>
      </c>
      <c r="Q13" s="12" t="s">
        <v>31</v>
      </c>
      <c r="R13" s="12" t="s">
        <v>30</v>
      </c>
      <c r="S13" s="12" t="s">
        <v>31</v>
      </c>
      <c r="T13" s="12" t="s">
        <v>30</v>
      </c>
      <c r="U13" s="12" t="s">
        <v>31</v>
      </c>
      <c r="V13" s="12" t="s">
        <v>30</v>
      </c>
      <c r="W13" s="12" t="s">
        <v>31</v>
      </c>
      <c r="X13" s="12" t="s">
        <v>30</v>
      </c>
      <c r="Y13" s="12" t="s">
        <v>31</v>
      </c>
    </row>
    <row r="14" spans="1:25" ht="30.75" customHeight="1" thickTop="1" x14ac:dyDescent="0.25">
      <c r="A14" s="54" t="s">
        <v>12</v>
      </c>
      <c r="B14" s="10" t="s">
        <v>11</v>
      </c>
      <c r="C14" s="11">
        <v>13.2</v>
      </c>
      <c r="D14" s="2"/>
      <c r="E14" s="19">
        <f>D14*C14</f>
        <v>0</v>
      </c>
      <c r="F14" s="23"/>
      <c r="G14" s="16">
        <f>F14*C14</f>
        <v>0</v>
      </c>
      <c r="H14" s="23"/>
      <c r="I14" s="19">
        <f>H14*C14</f>
        <v>0</v>
      </c>
      <c r="J14" s="26"/>
      <c r="K14" s="13">
        <f>J14*C14</f>
        <v>0</v>
      </c>
      <c r="L14" s="29"/>
      <c r="M14" s="22">
        <f>L14*C14</f>
        <v>0</v>
      </c>
      <c r="N14" s="29"/>
      <c r="O14" s="22">
        <f>N14*C14</f>
        <v>0</v>
      </c>
      <c r="P14" s="29"/>
      <c r="Q14" s="22">
        <f>P14*C14</f>
        <v>0</v>
      </c>
      <c r="R14" s="29"/>
      <c r="S14" s="22">
        <f>R14*C14</f>
        <v>0</v>
      </c>
      <c r="T14" s="29"/>
      <c r="U14" s="22">
        <f>T14*C14</f>
        <v>0</v>
      </c>
      <c r="V14" s="29"/>
      <c r="W14" s="22">
        <f>V14*C14</f>
        <v>0</v>
      </c>
      <c r="X14" s="29"/>
      <c r="Y14" s="22">
        <f>X14*C14</f>
        <v>0</v>
      </c>
    </row>
    <row r="15" spans="1:25" x14ac:dyDescent="0.25">
      <c r="A15" s="50"/>
      <c r="B15" s="1" t="s">
        <v>13</v>
      </c>
      <c r="C15" s="4">
        <v>25</v>
      </c>
      <c r="D15" s="3"/>
      <c r="E15" s="4">
        <f t="shared" ref="E15:E35" si="0">D15*C15</f>
        <v>0</v>
      </c>
      <c r="F15" s="24"/>
      <c r="G15" s="17">
        <f t="shared" ref="G15:G35" si="1">F15*C15</f>
        <v>0</v>
      </c>
      <c r="H15" s="24"/>
      <c r="I15" s="4">
        <f t="shared" ref="I15:I35" si="2">H15*C15</f>
        <v>0</v>
      </c>
      <c r="J15" s="27"/>
      <c r="K15" s="14">
        <f t="shared" ref="K15:K35" si="3">J15*C15</f>
        <v>0</v>
      </c>
      <c r="L15" s="30"/>
      <c r="M15" s="31">
        <f t="shared" ref="M15:M35" si="4">L15*C15</f>
        <v>0</v>
      </c>
      <c r="N15" s="30"/>
      <c r="O15" s="31">
        <f t="shared" ref="O15:O35" si="5">N15*C15</f>
        <v>0</v>
      </c>
      <c r="P15" s="30"/>
      <c r="Q15" s="31">
        <f t="shared" ref="Q15:Q35" si="6">P15*C15</f>
        <v>0</v>
      </c>
      <c r="R15" s="30"/>
      <c r="S15" s="31">
        <f t="shared" ref="S15:S35" si="7">R15*C15</f>
        <v>0</v>
      </c>
      <c r="T15" s="30"/>
      <c r="U15" s="31">
        <f t="shared" ref="U15:U35" si="8">T15*C15</f>
        <v>0</v>
      </c>
      <c r="V15" s="30"/>
      <c r="W15" s="31">
        <f t="shared" ref="W15:W35" si="9">V15*C15</f>
        <v>0</v>
      </c>
      <c r="X15" s="30"/>
      <c r="Y15" s="31">
        <f t="shared" ref="Y15:Y35" si="10">X15*C15</f>
        <v>0</v>
      </c>
    </row>
    <row r="16" spans="1:25" ht="30" x14ac:dyDescent="0.25">
      <c r="A16" s="36" t="s">
        <v>36</v>
      </c>
      <c r="B16" s="1" t="s">
        <v>14</v>
      </c>
      <c r="C16" s="4">
        <v>33.65</v>
      </c>
      <c r="D16" s="3"/>
      <c r="E16" s="4">
        <f t="shared" si="0"/>
        <v>0</v>
      </c>
      <c r="F16" s="24"/>
      <c r="G16" s="17">
        <f t="shared" si="1"/>
        <v>0</v>
      </c>
      <c r="H16" s="24"/>
      <c r="I16" s="4">
        <f t="shared" si="2"/>
        <v>0</v>
      </c>
      <c r="J16" s="27"/>
      <c r="K16" s="14">
        <f t="shared" si="3"/>
        <v>0</v>
      </c>
      <c r="L16" s="30"/>
      <c r="M16" s="31">
        <f t="shared" si="4"/>
        <v>0</v>
      </c>
      <c r="N16" s="30"/>
      <c r="O16" s="31">
        <f t="shared" si="5"/>
        <v>0</v>
      </c>
      <c r="P16" s="30"/>
      <c r="Q16" s="31">
        <f t="shared" si="6"/>
        <v>0</v>
      </c>
      <c r="R16" s="30"/>
      <c r="S16" s="31">
        <f t="shared" si="7"/>
        <v>0</v>
      </c>
      <c r="T16" s="30"/>
      <c r="U16" s="31">
        <f t="shared" si="8"/>
        <v>0</v>
      </c>
      <c r="V16" s="30"/>
      <c r="W16" s="31">
        <f t="shared" si="9"/>
        <v>0</v>
      </c>
      <c r="X16" s="30"/>
      <c r="Y16" s="31">
        <f t="shared" si="10"/>
        <v>0</v>
      </c>
    </row>
    <row r="17" spans="1:25" x14ac:dyDescent="0.25">
      <c r="A17" s="49" t="s">
        <v>15</v>
      </c>
      <c r="B17" s="1" t="s">
        <v>11</v>
      </c>
      <c r="C17" s="4">
        <v>13.2</v>
      </c>
      <c r="D17" s="3"/>
      <c r="E17" s="4">
        <f t="shared" si="0"/>
        <v>0</v>
      </c>
      <c r="F17" s="24"/>
      <c r="G17" s="17">
        <f t="shared" si="1"/>
        <v>0</v>
      </c>
      <c r="H17" s="24"/>
      <c r="I17" s="4">
        <f t="shared" si="2"/>
        <v>0</v>
      </c>
      <c r="J17" s="27"/>
      <c r="K17" s="14">
        <f t="shared" si="3"/>
        <v>0</v>
      </c>
      <c r="L17" s="30"/>
      <c r="M17" s="31">
        <f t="shared" si="4"/>
        <v>0</v>
      </c>
      <c r="N17" s="30"/>
      <c r="O17" s="31">
        <f t="shared" si="5"/>
        <v>0</v>
      </c>
      <c r="P17" s="30"/>
      <c r="Q17" s="31">
        <f t="shared" si="6"/>
        <v>0</v>
      </c>
      <c r="R17" s="30"/>
      <c r="S17" s="31">
        <f t="shared" si="7"/>
        <v>0</v>
      </c>
      <c r="T17" s="30"/>
      <c r="U17" s="31">
        <f t="shared" si="8"/>
        <v>0</v>
      </c>
      <c r="V17" s="30"/>
      <c r="W17" s="31">
        <f t="shared" si="9"/>
        <v>0</v>
      </c>
      <c r="X17" s="30"/>
      <c r="Y17" s="31">
        <f t="shared" si="10"/>
        <v>0</v>
      </c>
    </row>
    <row r="18" spans="1:25" x14ac:dyDescent="0.25">
      <c r="A18" s="50"/>
      <c r="B18" s="1" t="s">
        <v>13</v>
      </c>
      <c r="C18" s="4">
        <v>25</v>
      </c>
      <c r="D18" s="3"/>
      <c r="E18" s="4">
        <f t="shared" si="0"/>
        <v>0</v>
      </c>
      <c r="F18" s="24"/>
      <c r="G18" s="17">
        <f t="shared" si="1"/>
        <v>0</v>
      </c>
      <c r="H18" s="24"/>
      <c r="I18" s="4">
        <f t="shared" si="2"/>
        <v>0</v>
      </c>
      <c r="J18" s="27"/>
      <c r="K18" s="14">
        <f t="shared" si="3"/>
        <v>0</v>
      </c>
      <c r="L18" s="30"/>
      <c r="M18" s="31">
        <f t="shared" si="4"/>
        <v>0</v>
      </c>
      <c r="N18" s="30"/>
      <c r="O18" s="31">
        <f t="shared" si="5"/>
        <v>0</v>
      </c>
      <c r="P18" s="30"/>
      <c r="Q18" s="31">
        <f t="shared" si="6"/>
        <v>0</v>
      </c>
      <c r="R18" s="30"/>
      <c r="S18" s="31">
        <f t="shared" si="7"/>
        <v>0</v>
      </c>
      <c r="T18" s="30"/>
      <c r="U18" s="31">
        <f t="shared" si="8"/>
        <v>0</v>
      </c>
      <c r="V18" s="30"/>
      <c r="W18" s="31">
        <f t="shared" si="9"/>
        <v>0</v>
      </c>
      <c r="X18" s="30"/>
      <c r="Y18" s="31">
        <f t="shared" si="10"/>
        <v>0</v>
      </c>
    </row>
    <row r="19" spans="1:25" x14ac:dyDescent="0.25">
      <c r="A19" s="49" t="s">
        <v>16</v>
      </c>
      <c r="B19" s="1" t="s">
        <v>11</v>
      </c>
      <c r="C19" s="4">
        <v>11.8</v>
      </c>
      <c r="D19" s="3"/>
      <c r="E19" s="4">
        <f t="shared" si="0"/>
        <v>0</v>
      </c>
      <c r="F19" s="24"/>
      <c r="G19" s="17">
        <f t="shared" si="1"/>
        <v>0</v>
      </c>
      <c r="H19" s="24"/>
      <c r="I19" s="4">
        <f t="shared" si="2"/>
        <v>0</v>
      </c>
      <c r="J19" s="27"/>
      <c r="K19" s="14">
        <f t="shared" si="3"/>
        <v>0</v>
      </c>
      <c r="L19" s="30"/>
      <c r="M19" s="31">
        <f t="shared" si="4"/>
        <v>0</v>
      </c>
      <c r="N19" s="30"/>
      <c r="O19" s="31">
        <f t="shared" si="5"/>
        <v>0</v>
      </c>
      <c r="P19" s="30"/>
      <c r="Q19" s="31">
        <f t="shared" si="6"/>
        <v>0</v>
      </c>
      <c r="R19" s="30"/>
      <c r="S19" s="31">
        <f t="shared" si="7"/>
        <v>0</v>
      </c>
      <c r="T19" s="30"/>
      <c r="U19" s="31">
        <f t="shared" si="8"/>
        <v>0</v>
      </c>
      <c r="V19" s="30"/>
      <c r="W19" s="31">
        <f t="shared" si="9"/>
        <v>0</v>
      </c>
      <c r="X19" s="30"/>
      <c r="Y19" s="31">
        <f t="shared" si="10"/>
        <v>0</v>
      </c>
    </row>
    <row r="20" spans="1:25" x14ac:dyDescent="0.25">
      <c r="A20" s="50"/>
      <c r="B20" s="1" t="s">
        <v>13</v>
      </c>
      <c r="C20" s="4">
        <v>22.75</v>
      </c>
      <c r="D20" s="3"/>
      <c r="E20" s="4">
        <f t="shared" si="0"/>
        <v>0</v>
      </c>
      <c r="F20" s="24"/>
      <c r="G20" s="17">
        <f t="shared" si="1"/>
        <v>0</v>
      </c>
      <c r="H20" s="24"/>
      <c r="I20" s="4">
        <f t="shared" si="2"/>
        <v>0</v>
      </c>
      <c r="J20" s="27"/>
      <c r="K20" s="14">
        <f t="shared" si="3"/>
        <v>0</v>
      </c>
      <c r="L20" s="30"/>
      <c r="M20" s="31">
        <f t="shared" si="4"/>
        <v>0</v>
      </c>
      <c r="N20" s="30"/>
      <c r="O20" s="31">
        <f t="shared" si="5"/>
        <v>0</v>
      </c>
      <c r="P20" s="30"/>
      <c r="Q20" s="31">
        <f t="shared" si="6"/>
        <v>0</v>
      </c>
      <c r="R20" s="30"/>
      <c r="S20" s="31">
        <f t="shared" si="7"/>
        <v>0</v>
      </c>
      <c r="T20" s="30"/>
      <c r="U20" s="31">
        <f t="shared" si="8"/>
        <v>0</v>
      </c>
      <c r="V20" s="30"/>
      <c r="W20" s="31">
        <f t="shared" si="9"/>
        <v>0</v>
      </c>
      <c r="X20" s="30"/>
      <c r="Y20" s="31">
        <f t="shared" si="10"/>
        <v>0</v>
      </c>
    </row>
    <row r="21" spans="1:25" x14ac:dyDescent="0.25">
      <c r="A21" s="36" t="s">
        <v>17</v>
      </c>
      <c r="B21" s="1" t="s">
        <v>14</v>
      </c>
      <c r="C21" s="4">
        <v>31.8</v>
      </c>
      <c r="D21" s="3"/>
      <c r="E21" s="4">
        <f t="shared" si="0"/>
        <v>0</v>
      </c>
      <c r="F21" s="24"/>
      <c r="G21" s="17">
        <f t="shared" si="1"/>
        <v>0</v>
      </c>
      <c r="H21" s="24"/>
      <c r="I21" s="4">
        <f t="shared" si="2"/>
        <v>0</v>
      </c>
      <c r="J21" s="27"/>
      <c r="K21" s="14">
        <f t="shared" si="3"/>
        <v>0</v>
      </c>
      <c r="L21" s="30"/>
      <c r="M21" s="31">
        <f t="shared" si="4"/>
        <v>0</v>
      </c>
      <c r="N21" s="30"/>
      <c r="O21" s="31">
        <f t="shared" si="5"/>
        <v>0</v>
      </c>
      <c r="P21" s="30"/>
      <c r="Q21" s="31">
        <f t="shared" si="6"/>
        <v>0</v>
      </c>
      <c r="R21" s="30"/>
      <c r="S21" s="31">
        <f t="shared" si="7"/>
        <v>0</v>
      </c>
      <c r="T21" s="30"/>
      <c r="U21" s="31">
        <f t="shared" si="8"/>
        <v>0</v>
      </c>
      <c r="V21" s="30"/>
      <c r="W21" s="31">
        <f t="shared" si="9"/>
        <v>0</v>
      </c>
      <c r="X21" s="30"/>
      <c r="Y21" s="31">
        <f t="shared" si="10"/>
        <v>0</v>
      </c>
    </row>
    <row r="22" spans="1:25" x14ac:dyDescent="0.25">
      <c r="A22" s="49" t="s">
        <v>18</v>
      </c>
      <c r="B22" s="1" t="s">
        <v>11</v>
      </c>
      <c r="C22" s="4">
        <v>12.3</v>
      </c>
      <c r="D22" s="3"/>
      <c r="E22" s="4">
        <f t="shared" si="0"/>
        <v>0</v>
      </c>
      <c r="F22" s="24"/>
      <c r="G22" s="17">
        <f t="shared" si="1"/>
        <v>0</v>
      </c>
      <c r="H22" s="24"/>
      <c r="I22" s="4">
        <f t="shared" si="2"/>
        <v>0</v>
      </c>
      <c r="J22" s="27"/>
      <c r="K22" s="14">
        <f t="shared" si="3"/>
        <v>0</v>
      </c>
      <c r="L22" s="30"/>
      <c r="M22" s="31">
        <f t="shared" si="4"/>
        <v>0</v>
      </c>
      <c r="N22" s="30"/>
      <c r="O22" s="31">
        <f t="shared" si="5"/>
        <v>0</v>
      </c>
      <c r="P22" s="30"/>
      <c r="Q22" s="31">
        <f t="shared" si="6"/>
        <v>0</v>
      </c>
      <c r="R22" s="30"/>
      <c r="S22" s="31">
        <f t="shared" si="7"/>
        <v>0</v>
      </c>
      <c r="T22" s="30"/>
      <c r="U22" s="31">
        <f t="shared" si="8"/>
        <v>0</v>
      </c>
      <c r="V22" s="30"/>
      <c r="W22" s="31">
        <f t="shared" si="9"/>
        <v>0</v>
      </c>
      <c r="X22" s="30"/>
      <c r="Y22" s="31">
        <f t="shared" si="10"/>
        <v>0</v>
      </c>
    </row>
    <row r="23" spans="1:25" x14ac:dyDescent="0.25">
      <c r="A23" s="50"/>
      <c r="B23" s="1" t="s">
        <v>13</v>
      </c>
      <c r="C23" s="4">
        <v>23.2</v>
      </c>
      <c r="D23" s="3"/>
      <c r="E23" s="4">
        <f t="shared" si="0"/>
        <v>0</v>
      </c>
      <c r="F23" s="24"/>
      <c r="G23" s="17">
        <f t="shared" si="1"/>
        <v>0</v>
      </c>
      <c r="H23" s="24"/>
      <c r="I23" s="4">
        <f t="shared" si="2"/>
        <v>0</v>
      </c>
      <c r="J23" s="27"/>
      <c r="K23" s="14">
        <f t="shared" si="3"/>
        <v>0</v>
      </c>
      <c r="L23" s="30"/>
      <c r="M23" s="31">
        <f t="shared" si="4"/>
        <v>0</v>
      </c>
      <c r="N23" s="30"/>
      <c r="O23" s="31">
        <f t="shared" si="5"/>
        <v>0</v>
      </c>
      <c r="P23" s="30"/>
      <c r="Q23" s="31">
        <f t="shared" si="6"/>
        <v>0</v>
      </c>
      <c r="R23" s="30"/>
      <c r="S23" s="31">
        <f t="shared" si="7"/>
        <v>0</v>
      </c>
      <c r="T23" s="30"/>
      <c r="U23" s="31">
        <f t="shared" si="8"/>
        <v>0</v>
      </c>
      <c r="V23" s="30"/>
      <c r="W23" s="31">
        <f t="shared" si="9"/>
        <v>0</v>
      </c>
      <c r="X23" s="30"/>
      <c r="Y23" s="31">
        <f t="shared" si="10"/>
        <v>0</v>
      </c>
    </row>
    <row r="24" spans="1:25" x14ac:dyDescent="0.25">
      <c r="A24" s="36" t="s">
        <v>19</v>
      </c>
      <c r="B24" s="1" t="s">
        <v>14</v>
      </c>
      <c r="C24" s="4">
        <v>32.299999999999997</v>
      </c>
      <c r="D24" s="3"/>
      <c r="E24" s="4">
        <f t="shared" si="0"/>
        <v>0</v>
      </c>
      <c r="F24" s="24"/>
      <c r="G24" s="17">
        <f t="shared" si="1"/>
        <v>0</v>
      </c>
      <c r="H24" s="24"/>
      <c r="I24" s="4">
        <f t="shared" si="2"/>
        <v>0</v>
      </c>
      <c r="J24" s="27"/>
      <c r="K24" s="14">
        <f t="shared" si="3"/>
        <v>0</v>
      </c>
      <c r="L24" s="30"/>
      <c r="M24" s="31">
        <f t="shared" si="4"/>
        <v>0</v>
      </c>
      <c r="N24" s="30"/>
      <c r="O24" s="31">
        <f t="shared" si="5"/>
        <v>0</v>
      </c>
      <c r="P24" s="30"/>
      <c r="Q24" s="31">
        <f t="shared" si="6"/>
        <v>0</v>
      </c>
      <c r="R24" s="30"/>
      <c r="S24" s="31">
        <f t="shared" si="7"/>
        <v>0</v>
      </c>
      <c r="T24" s="30"/>
      <c r="U24" s="31">
        <f t="shared" si="8"/>
        <v>0</v>
      </c>
      <c r="V24" s="30"/>
      <c r="W24" s="31">
        <f t="shared" si="9"/>
        <v>0</v>
      </c>
      <c r="X24" s="30"/>
      <c r="Y24" s="31">
        <f t="shared" si="10"/>
        <v>0</v>
      </c>
    </row>
    <row r="25" spans="1:25" ht="45" x14ac:dyDescent="0.25">
      <c r="A25" s="36" t="s">
        <v>20</v>
      </c>
      <c r="B25" s="7" t="s">
        <v>21</v>
      </c>
      <c r="C25" s="4">
        <v>23.3</v>
      </c>
      <c r="D25" s="3"/>
      <c r="E25" s="4">
        <f t="shared" si="0"/>
        <v>0</v>
      </c>
      <c r="F25" s="24"/>
      <c r="G25" s="17">
        <f t="shared" si="1"/>
        <v>0</v>
      </c>
      <c r="H25" s="24"/>
      <c r="I25" s="4">
        <f t="shared" si="2"/>
        <v>0</v>
      </c>
      <c r="J25" s="27"/>
      <c r="K25" s="14">
        <f t="shared" si="3"/>
        <v>0</v>
      </c>
      <c r="L25" s="30"/>
      <c r="M25" s="31">
        <f t="shared" si="4"/>
        <v>0</v>
      </c>
      <c r="N25" s="30"/>
      <c r="O25" s="31">
        <f t="shared" si="5"/>
        <v>0</v>
      </c>
      <c r="P25" s="30"/>
      <c r="Q25" s="31">
        <f t="shared" si="6"/>
        <v>0</v>
      </c>
      <c r="R25" s="30"/>
      <c r="S25" s="31">
        <f t="shared" si="7"/>
        <v>0</v>
      </c>
      <c r="T25" s="30"/>
      <c r="U25" s="31">
        <f t="shared" si="8"/>
        <v>0</v>
      </c>
      <c r="V25" s="30"/>
      <c r="W25" s="31">
        <f t="shared" si="9"/>
        <v>0</v>
      </c>
      <c r="X25" s="30"/>
      <c r="Y25" s="31">
        <f t="shared" si="10"/>
        <v>0</v>
      </c>
    </row>
    <row r="26" spans="1:25" ht="45.75" customHeight="1" x14ac:dyDescent="0.25">
      <c r="A26" s="36" t="s">
        <v>22</v>
      </c>
      <c r="B26" s="7" t="s">
        <v>32</v>
      </c>
      <c r="C26" s="4">
        <v>32.5</v>
      </c>
      <c r="D26" s="3"/>
      <c r="E26" s="4">
        <f t="shared" si="0"/>
        <v>0</v>
      </c>
      <c r="F26" s="24"/>
      <c r="G26" s="17">
        <f t="shared" si="1"/>
        <v>0</v>
      </c>
      <c r="H26" s="24"/>
      <c r="I26" s="4">
        <f t="shared" si="2"/>
        <v>0</v>
      </c>
      <c r="J26" s="27"/>
      <c r="K26" s="14">
        <f t="shared" si="3"/>
        <v>0</v>
      </c>
      <c r="L26" s="30"/>
      <c r="M26" s="31">
        <f t="shared" si="4"/>
        <v>0</v>
      </c>
      <c r="N26" s="30"/>
      <c r="O26" s="31">
        <f t="shared" si="5"/>
        <v>0</v>
      </c>
      <c r="P26" s="30"/>
      <c r="Q26" s="31">
        <f t="shared" si="6"/>
        <v>0</v>
      </c>
      <c r="R26" s="30"/>
      <c r="S26" s="31">
        <f t="shared" si="7"/>
        <v>0</v>
      </c>
      <c r="T26" s="30"/>
      <c r="U26" s="31">
        <f t="shared" si="8"/>
        <v>0</v>
      </c>
      <c r="V26" s="30"/>
      <c r="W26" s="31">
        <f t="shared" si="9"/>
        <v>0</v>
      </c>
      <c r="X26" s="30"/>
      <c r="Y26" s="31">
        <f t="shared" si="10"/>
        <v>0</v>
      </c>
    </row>
    <row r="27" spans="1:25" x14ac:dyDescent="0.25">
      <c r="A27" s="49" t="s">
        <v>23</v>
      </c>
      <c r="B27" s="1" t="s">
        <v>24</v>
      </c>
      <c r="C27" s="4">
        <v>9.6</v>
      </c>
      <c r="D27" s="3"/>
      <c r="E27" s="4">
        <f t="shared" si="0"/>
        <v>0</v>
      </c>
      <c r="F27" s="24"/>
      <c r="G27" s="17">
        <f t="shared" si="1"/>
        <v>0</v>
      </c>
      <c r="H27" s="24"/>
      <c r="I27" s="4">
        <f t="shared" si="2"/>
        <v>0</v>
      </c>
      <c r="J27" s="27"/>
      <c r="K27" s="14">
        <f t="shared" si="3"/>
        <v>0</v>
      </c>
      <c r="L27" s="30"/>
      <c r="M27" s="31">
        <f t="shared" si="4"/>
        <v>0</v>
      </c>
      <c r="N27" s="30"/>
      <c r="O27" s="31">
        <f t="shared" si="5"/>
        <v>0</v>
      </c>
      <c r="P27" s="30"/>
      <c r="Q27" s="31">
        <f t="shared" si="6"/>
        <v>0</v>
      </c>
      <c r="R27" s="30"/>
      <c r="S27" s="31">
        <f t="shared" si="7"/>
        <v>0</v>
      </c>
      <c r="T27" s="30"/>
      <c r="U27" s="31">
        <f t="shared" si="8"/>
        <v>0</v>
      </c>
      <c r="V27" s="30"/>
      <c r="W27" s="31">
        <f t="shared" si="9"/>
        <v>0</v>
      </c>
      <c r="X27" s="30"/>
      <c r="Y27" s="31">
        <f t="shared" si="10"/>
        <v>0</v>
      </c>
    </row>
    <row r="28" spans="1:25" x14ac:dyDescent="0.25">
      <c r="A28" s="50"/>
      <c r="B28" s="1" t="s">
        <v>25</v>
      </c>
      <c r="C28" s="4">
        <v>17.75</v>
      </c>
      <c r="D28" s="3"/>
      <c r="E28" s="4">
        <f t="shared" si="0"/>
        <v>0</v>
      </c>
      <c r="F28" s="24"/>
      <c r="G28" s="17">
        <f t="shared" si="1"/>
        <v>0</v>
      </c>
      <c r="H28" s="24"/>
      <c r="I28" s="4">
        <f t="shared" si="2"/>
        <v>0</v>
      </c>
      <c r="J28" s="27"/>
      <c r="K28" s="14">
        <f t="shared" si="3"/>
        <v>0</v>
      </c>
      <c r="L28" s="30"/>
      <c r="M28" s="31">
        <f t="shared" si="4"/>
        <v>0</v>
      </c>
      <c r="N28" s="30"/>
      <c r="O28" s="31">
        <f t="shared" si="5"/>
        <v>0</v>
      </c>
      <c r="P28" s="30"/>
      <c r="Q28" s="31">
        <f t="shared" si="6"/>
        <v>0</v>
      </c>
      <c r="R28" s="30"/>
      <c r="S28" s="31">
        <f t="shared" si="7"/>
        <v>0</v>
      </c>
      <c r="T28" s="30"/>
      <c r="U28" s="31">
        <f t="shared" si="8"/>
        <v>0</v>
      </c>
      <c r="V28" s="30"/>
      <c r="W28" s="31">
        <f t="shared" si="9"/>
        <v>0</v>
      </c>
      <c r="X28" s="30"/>
      <c r="Y28" s="31">
        <f t="shared" si="10"/>
        <v>0</v>
      </c>
    </row>
    <row r="29" spans="1:25" x14ac:dyDescent="0.25">
      <c r="A29" s="36" t="s">
        <v>7</v>
      </c>
      <c r="B29" s="1" t="s">
        <v>8</v>
      </c>
      <c r="C29" s="4">
        <v>15.5</v>
      </c>
      <c r="D29" s="3"/>
      <c r="E29" s="4">
        <f t="shared" si="0"/>
        <v>0</v>
      </c>
      <c r="F29" s="24"/>
      <c r="G29" s="17">
        <f t="shared" si="1"/>
        <v>0</v>
      </c>
      <c r="H29" s="24"/>
      <c r="I29" s="4">
        <f t="shared" si="2"/>
        <v>0</v>
      </c>
      <c r="J29" s="24"/>
      <c r="K29" s="14">
        <f t="shared" si="3"/>
        <v>0</v>
      </c>
      <c r="L29" s="30"/>
      <c r="M29" s="31">
        <f t="shared" si="4"/>
        <v>0</v>
      </c>
      <c r="N29" s="30"/>
      <c r="O29" s="31">
        <f t="shared" si="5"/>
        <v>0</v>
      </c>
      <c r="P29" s="30"/>
      <c r="Q29" s="31">
        <f t="shared" si="6"/>
        <v>0</v>
      </c>
      <c r="R29" s="30"/>
      <c r="S29" s="31">
        <f t="shared" si="7"/>
        <v>0</v>
      </c>
      <c r="T29" s="30"/>
      <c r="U29" s="31">
        <f t="shared" si="8"/>
        <v>0</v>
      </c>
      <c r="V29" s="30"/>
      <c r="W29" s="31">
        <f t="shared" si="9"/>
        <v>0</v>
      </c>
      <c r="X29" s="30"/>
      <c r="Y29" s="31">
        <f t="shared" si="10"/>
        <v>0</v>
      </c>
    </row>
    <row r="30" spans="1:25" ht="30" x14ac:dyDescent="0.25">
      <c r="A30" s="36" t="s">
        <v>37</v>
      </c>
      <c r="B30" s="1" t="s">
        <v>9</v>
      </c>
      <c r="C30" s="4">
        <v>15</v>
      </c>
      <c r="D30" s="3"/>
      <c r="E30" s="4">
        <f t="shared" si="0"/>
        <v>0</v>
      </c>
      <c r="F30" s="24"/>
      <c r="G30" s="17">
        <f t="shared" si="1"/>
        <v>0</v>
      </c>
      <c r="H30" s="24"/>
      <c r="I30" s="4">
        <f t="shared" si="2"/>
        <v>0</v>
      </c>
      <c r="J30" s="24"/>
      <c r="K30" s="14">
        <f t="shared" si="3"/>
        <v>0</v>
      </c>
      <c r="L30" s="30"/>
      <c r="M30" s="31">
        <f t="shared" si="4"/>
        <v>0</v>
      </c>
      <c r="N30" s="30"/>
      <c r="O30" s="31">
        <f t="shared" si="5"/>
        <v>0</v>
      </c>
      <c r="P30" s="30"/>
      <c r="Q30" s="31">
        <f t="shared" si="6"/>
        <v>0</v>
      </c>
      <c r="R30" s="30"/>
      <c r="S30" s="31">
        <f t="shared" si="7"/>
        <v>0</v>
      </c>
      <c r="T30" s="30"/>
      <c r="U30" s="31">
        <f t="shared" si="8"/>
        <v>0</v>
      </c>
      <c r="V30" s="30"/>
      <c r="W30" s="31">
        <f t="shared" si="9"/>
        <v>0</v>
      </c>
      <c r="X30" s="30"/>
      <c r="Y30" s="31">
        <f t="shared" si="10"/>
        <v>0</v>
      </c>
    </row>
    <row r="31" spans="1:25" ht="30" x14ac:dyDescent="0.25">
      <c r="A31" s="36" t="s">
        <v>26</v>
      </c>
      <c r="B31" s="1" t="s">
        <v>9</v>
      </c>
      <c r="C31" s="4">
        <v>14.1</v>
      </c>
      <c r="D31" s="3"/>
      <c r="E31" s="4">
        <f t="shared" si="0"/>
        <v>0</v>
      </c>
      <c r="F31" s="24"/>
      <c r="G31" s="17">
        <f t="shared" si="1"/>
        <v>0</v>
      </c>
      <c r="H31" s="24"/>
      <c r="I31" s="4">
        <f t="shared" si="2"/>
        <v>0</v>
      </c>
      <c r="J31" s="27"/>
      <c r="K31" s="14">
        <f t="shared" si="3"/>
        <v>0</v>
      </c>
      <c r="L31" s="30"/>
      <c r="M31" s="31">
        <f t="shared" si="4"/>
        <v>0</v>
      </c>
      <c r="N31" s="30"/>
      <c r="O31" s="31">
        <f t="shared" si="5"/>
        <v>0</v>
      </c>
      <c r="P31" s="30"/>
      <c r="Q31" s="31">
        <f t="shared" si="6"/>
        <v>0</v>
      </c>
      <c r="R31" s="30"/>
      <c r="S31" s="31">
        <f t="shared" si="7"/>
        <v>0</v>
      </c>
      <c r="T31" s="30"/>
      <c r="U31" s="31">
        <f t="shared" si="8"/>
        <v>0</v>
      </c>
      <c r="V31" s="30"/>
      <c r="W31" s="31">
        <f t="shared" si="9"/>
        <v>0</v>
      </c>
      <c r="X31" s="30"/>
      <c r="Y31" s="31">
        <f t="shared" si="10"/>
        <v>0</v>
      </c>
    </row>
    <row r="32" spans="1:25" x14ac:dyDescent="0.25">
      <c r="A32" s="36" t="s">
        <v>27</v>
      </c>
      <c r="B32" s="1" t="s">
        <v>9</v>
      </c>
      <c r="C32" s="4">
        <v>14.1</v>
      </c>
      <c r="D32" s="3"/>
      <c r="E32" s="4">
        <f t="shared" si="0"/>
        <v>0</v>
      </c>
      <c r="F32" s="24"/>
      <c r="G32" s="17">
        <f t="shared" si="1"/>
        <v>0</v>
      </c>
      <c r="H32" s="24"/>
      <c r="I32" s="4">
        <f t="shared" si="2"/>
        <v>0</v>
      </c>
      <c r="J32" s="27"/>
      <c r="K32" s="14">
        <f t="shared" si="3"/>
        <v>0</v>
      </c>
      <c r="L32" s="30"/>
      <c r="M32" s="31">
        <f t="shared" si="4"/>
        <v>0</v>
      </c>
      <c r="N32" s="30"/>
      <c r="O32" s="31">
        <f t="shared" si="5"/>
        <v>0</v>
      </c>
      <c r="P32" s="30"/>
      <c r="Q32" s="31">
        <f t="shared" si="6"/>
        <v>0</v>
      </c>
      <c r="R32" s="30"/>
      <c r="S32" s="31">
        <f t="shared" si="7"/>
        <v>0</v>
      </c>
      <c r="T32" s="30"/>
      <c r="U32" s="31">
        <f t="shared" si="8"/>
        <v>0</v>
      </c>
      <c r="V32" s="30"/>
      <c r="W32" s="31">
        <f t="shared" si="9"/>
        <v>0</v>
      </c>
      <c r="X32" s="30"/>
      <c r="Y32" s="31">
        <f t="shared" si="10"/>
        <v>0</v>
      </c>
    </row>
    <row r="33" spans="1:25" x14ac:dyDescent="0.25">
      <c r="A33" s="36" t="s">
        <v>38</v>
      </c>
      <c r="B33" s="1" t="s">
        <v>9</v>
      </c>
      <c r="C33" s="4">
        <v>27.5</v>
      </c>
      <c r="D33" s="3"/>
      <c r="E33" s="4">
        <f t="shared" si="0"/>
        <v>0</v>
      </c>
      <c r="F33" s="24"/>
      <c r="G33" s="17">
        <f t="shared" si="1"/>
        <v>0</v>
      </c>
      <c r="H33" s="24"/>
      <c r="I33" s="4">
        <f t="shared" si="2"/>
        <v>0</v>
      </c>
      <c r="J33" s="27"/>
      <c r="K33" s="14">
        <f t="shared" si="3"/>
        <v>0</v>
      </c>
      <c r="L33" s="30"/>
      <c r="M33" s="31">
        <f t="shared" si="4"/>
        <v>0</v>
      </c>
      <c r="N33" s="30"/>
      <c r="O33" s="31">
        <f t="shared" si="5"/>
        <v>0</v>
      </c>
      <c r="P33" s="30"/>
      <c r="Q33" s="31">
        <f t="shared" si="6"/>
        <v>0</v>
      </c>
      <c r="R33" s="30"/>
      <c r="S33" s="31">
        <f t="shared" si="7"/>
        <v>0</v>
      </c>
      <c r="T33" s="30"/>
      <c r="U33" s="31">
        <f t="shared" si="8"/>
        <v>0</v>
      </c>
      <c r="V33" s="30"/>
      <c r="W33" s="31">
        <f t="shared" si="9"/>
        <v>0</v>
      </c>
      <c r="X33" s="30"/>
      <c r="Y33" s="31">
        <f t="shared" si="10"/>
        <v>0</v>
      </c>
    </row>
    <row r="34" spans="1:25" x14ac:dyDescent="0.25">
      <c r="A34" s="36" t="s">
        <v>40</v>
      </c>
      <c r="B34" s="1" t="s">
        <v>9</v>
      </c>
      <c r="C34" s="4">
        <v>11</v>
      </c>
      <c r="D34" s="3"/>
      <c r="E34" s="4">
        <f t="shared" si="0"/>
        <v>0</v>
      </c>
      <c r="F34" s="24"/>
      <c r="G34" s="17">
        <f t="shared" si="1"/>
        <v>0</v>
      </c>
      <c r="H34" s="24"/>
      <c r="I34" s="4">
        <f t="shared" si="2"/>
        <v>0</v>
      </c>
      <c r="J34" s="27"/>
      <c r="K34" s="14">
        <f t="shared" si="3"/>
        <v>0</v>
      </c>
      <c r="L34" s="30"/>
      <c r="M34" s="31">
        <f t="shared" si="4"/>
        <v>0</v>
      </c>
      <c r="N34" s="30"/>
      <c r="O34" s="31">
        <f t="shared" si="5"/>
        <v>0</v>
      </c>
      <c r="P34" s="30"/>
      <c r="Q34" s="31">
        <f t="shared" si="6"/>
        <v>0</v>
      </c>
      <c r="R34" s="30"/>
      <c r="S34" s="31">
        <f t="shared" si="7"/>
        <v>0</v>
      </c>
      <c r="T34" s="30"/>
      <c r="U34" s="31">
        <f t="shared" si="8"/>
        <v>0</v>
      </c>
      <c r="V34" s="30"/>
      <c r="W34" s="31">
        <f t="shared" si="9"/>
        <v>0</v>
      </c>
      <c r="X34" s="30"/>
      <c r="Y34" s="31">
        <f t="shared" si="10"/>
        <v>0</v>
      </c>
    </row>
    <row r="35" spans="1:25" ht="42" customHeight="1" thickBot="1" x14ac:dyDescent="0.3">
      <c r="A35" s="37" t="s">
        <v>28</v>
      </c>
      <c r="B35" s="6" t="s">
        <v>9</v>
      </c>
      <c r="C35" s="8">
        <v>30</v>
      </c>
      <c r="D35" s="5"/>
      <c r="E35" s="8">
        <f t="shared" si="0"/>
        <v>0</v>
      </c>
      <c r="F35" s="25"/>
      <c r="G35" s="18">
        <f t="shared" si="1"/>
        <v>0</v>
      </c>
      <c r="H35" s="25"/>
      <c r="I35" s="8">
        <f t="shared" si="2"/>
        <v>0</v>
      </c>
      <c r="J35" s="28"/>
      <c r="K35" s="15">
        <f t="shared" si="3"/>
        <v>0</v>
      </c>
      <c r="L35" s="32"/>
      <c r="M35" s="33">
        <f t="shared" si="4"/>
        <v>0</v>
      </c>
      <c r="N35" s="32"/>
      <c r="O35" s="33">
        <f t="shared" si="5"/>
        <v>0</v>
      </c>
      <c r="P35" s="32"/>
      <c r="Q35" s="33">
        <f t="shared" si="6"/>
        <v>0</v>
      </c>
      <c r="R35" s="32"/>
      <c r="S35" s="33">
        <f t="shared" si="7"/>
        <v>0</v>
      </c>
      <c r="T35" s="32"/>
      <c r="U35" s="33">
        <f t="shared" si="8"/>
        <v>0</v>
      </c>
      <c r="V35" s="32"/>
      <c r="W35" s="33">
        <f t="shared" si="9"/>
        <v>0</v>
      </c>
      <c r="X35" s="32"/>
      <c r="Y35" s="33">
        <f t="shared" si="10"/>
        <v>0</v>
      </c>
    </row>
    <row r="36" spans="1:25" ht="16.5" thickTop="1" thickBot="1" x14ac:dyDescent="0.3">
      <c r="A36" s="51" t="s">
        <v>33</v>
      </c>
      <c r="B36" s="52"/>
      <c r="C36" s="53"/>
      <c r="D36" s="21"/>
      <c r="E36" s="34">
        <f>SUM(E14:E35)</f>
        <v>0</v>
      </c>
      <c r="F36" s="21"/>
      <c r="G36" s="35">
        <f>SUM(G14:G35)</f>
        <v>0</v>
      </c>
      <c r="H36" s="21"/>
      <c r="I36" s="34">
        <f>SUM(I14:I35)</f>
        <v>0</v>
      </c>
      <c r="J36" s="21"/>
      <c r="K36" s="20">
        <f>SUM(K14:K35)</f>
        <v>0</v>
      </c>
      <c r="L36" s="21"/>
      <c r="M36" s="34">
        <f>SUM(M14:M35)</f>
        <v>0</v>
      </c>
      <c r="N36" s="21"/>
      <c r="O36" s="34">
        <f>SUM(O14:O35)</f>
        <v>0</v>
      </c>
      <c r="P36" s="21"/>
      <c r="Q36" s="34">
        <f>SUM(Q14:Q35)</f>
        <v>0</v>
      </c>
      <c r="R36" s="21"/>
      <c r="S36" s="34">
        <f>SUM(S14:S35)</f>
        <v>0</v>
      </c>
      <c r="T36" s="21"/>
      <c r="U36" s="34">
        <f>SUM(U14:U35)</f>
        <v>0</v>
      </c>
      <c r="V36" s="21"/>
      <c r="W36" s="34">
        <f>SUM(W14:W35)</f>
        <v>0</v>
      </c>
      <c r="X36" s="21"/>
      <c r="Y36" s="34">
        <f>SUM(Y14:Y35)</f>
        <v>0</v>
      </c>
    </row>
    <row r="37" spans="1:25" ht="15.75" thickTop="1" x14ac:dyDescent="0.25">
      <c r="A37" s="46"/>
      <c r="B37" s="47"/>
      <c r="D37" s="46"/>
      <c r="E37" s="47"/>
      <c r="F37" s="47"/>
      <c r="G37" s="47"/>
    </row>
    <row r="42" spans="1:25" x14ac:dyDescent="0.25">
      <c r="C42">
        <f>3.5*1.05</f>
        <v>3.6750000000000003</v>
      </c>
    </row>
  </sheetData>
  <mergeCells count="35">
    <mergeCell ref="J12:K12"/>
    <mergeCell ref="A22:A23"/>
    <mergeCell ref="A27:A28"/>
    <mergeCell ref="A36:C36"/>
    <mergeCell ref="B11:B13"/>
    <mergeCell ref="C11:C13"/>
    <mergeCell ref="A14:A15"/>
    <mergeCell ref="A17:A18"/>
    <mergeCell ref="A19:A20"/>
    <mergeCell ref="X11:Y11"/>
    <mergeCell ref="R12:S12"/>
    <mergeCell ref="P12:Q12"/>
    <mergeCell ref="N12:O12"/>
    <mergeCell ref="L12:M12"/>
    <mergeCell ref="A37:B37"/>
    <mergeCell ref="D37:G37"/>
    <mergeCell ref="D11:E11"/>
    <mergeCell ref="F11:G11"/>
    <mergeCell ref="H11:I11"/>
    <mergeCell ref="C1:Y7"/>
    <mergeCell ref="J11:K11"/>
    <mergeCell ref="H12:I12"/>
    <mergeCell ref="F12:G12"/>
    <mergeCell ref="D12:E12"/>
    <mergeCell ref="A9:Y9"/>
    <mergeCell ref="A11:A13"/>
    <mergeCell ref="L11:M11"/>
    <mergeCell ref="N11:O11"/>
    <mergeCell ref="P11:Q11"/>
    <mergeCell ref="R11:S11"/>
    <mergeCell ref="T11:U11"/>
    <mergeCell ref="X12:Y12"/>
    <mergeCell ref="V12:W12"/>
    <mergeCell ref="T12:U12"/>
    <mergeCell ref="V11:W11"/>
  </mergeCells>
  <printOptions horizontalCentered="1" verticalCentered="1"/>
  <pageMargins left="0.25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2025-11-25T06:21:15Z</dcterms:modified>
</cp:coreProperties>
</file>