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COMITE D'ENTREPRISES ET COLLECTIVITES\Catalogue Printemps Eté 2026\"/>
    </mc:Choice>
  </mc:AlternateContent>
  <xr:revisionPtr revIDLastSave="0" documentId="13_ncr:1_{32AD34D5-F1BE-42D8-BDEF-A016A5FB1FAF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PAGES PROMO" sheetId="1" r:id="rId1"/>
    <sheet name="PARFUM" sheetId="2" r:id="rId2"/>
    <sheet name="ENFANT" sheetId="3" r:id="rId3"/>
    <sheet name="SOIN" sheetId="4" r:id="rId4"/>
    <sheet name="SOIN HOMME" sheetId="5" r:id="rId5"/>
    <sheet name="PARAPHARMACIE" sheetId="6" r:id="rId6"/>
    <sheet name="MAQUILLAGE" sheetId="7" r:id="rId7"/>
    <sheet name="CAPILLAIRE" sheetId="8" r:id="rId8"/>
    <sheet name="BAIN &amp; ACC" sheetId="9" r:id="rId9"/>
    <sheet name="MAQUILLAGE (2)" sheetId="10" state="hidden" r:id="rId10"/>
  </sheets>
  <definedNames>
    <definedName name="_xlnm._FilterDatabase" localSheetId="6" hidden="1">MAQUILLAGE!$C$1:$H$1000</definedName>
    <definedName name="_xlnm._FilterDatabase" localSheetId="3" hidden="1">SOIN!$C$1:$H$998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TWrYvP+0r2kkNEIWTpuZGgfAEPWxOO1Cm81zl5vPZ2w=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65" i="9"/>
  <c r="J64" i="9"/>
  <c r="J63" i="9"/>
  <c r="J62" i="9"/>
  <c r="J61" i="9"/>
  <c r="J60" i="9"/>
  <c r="J59" i="9"/>
  <c r="J58" i="9"/>
  <c r="J55" i="9"/>
  <c r="J54" i="9"/>
  <c r="J53" i="9"/>
  <c r="J52" i="9"/>
  <c r="J51" i="9"/>
  <c r="J50" i="9"/>
  <c r="J49" i="9"/>
  <c r="J48" i="9"/>
  <c r="J47" i="9"/>
  <c r="J45" i="9"/>
  <c r="J44" i="9"/>
  <c r="J43" i="9"/>
  <c r="J42" i="9"/>
  <c r="J41" i="9"/>
  <c r="J40" i="9"/>
  <c r="J38" i="9"/>
  <c r="J37" i="9"/>
  <c r="J36" i="9"/>
  <c r="J35" i="9"/>
  <c r="J34" i="9"/>
  <c r="J33" i="9"/>
  <c r="J31" i="9"/>
  <c r="J30" i="9"/>
  <c r="J29" i="9"/>
  <c r="J28" i="9"/>
  <c r="J27" i="9"/>
  <c r="J26" i="9"/>
  <c r="J24" i="9"/>
  <c r="J23" i="9"/>
  <c r="J22" i="9"/>
  <c r="J21" i="9"/>
  <c r="J20" i="9"/>
  <c r="J19" i="9"/>
  <c r="J17" i="9"/>
  <c r="J16" i="9"/>
  <c r="J15" i="9"/>
  <c r="J14" i="9"/>
  <c r="J13" i="9"/>
  <c r="J12" i="9"/>
  <c r="J10" i="9"/>
  <c r="J9" i="9"/>
  <c r="J8" i="9"/>
  <c r="J7" i="9"/>
  <c r="J6" i="9"/>
  <c r="J5" i="9"/>
  <c r="J25" i="8"/>
  <c r="J24" i="8"/>
  <c r="J23" i="8"/>
  <c r="J22" i="8"/>
  <c r="J21" i="8"/>
  <c r="J20" i="8"/>
  <c r="J19" i="8"/>
  <c r="J18" i="8"/>
  <c r="J17" i="8"/>
  <c r="J15" i="8"/>
  <c r="J14" i="8"/>
  <c r="J13" i="8"/>
  <c r="J12" i="8"/>
  <c r="J11" i="8"/>
  <c r="J10" i="8"/>
  <c r="J9" i="8"/>
  <c r="J7" i="8"/>
  <c r="J6" i="8"/>
  <c r="J5" i="8"/>
  <c r="J4" i="8"/>
  <c r="J3" i="8"/>
  <c r="J197" i="7"/>
  <c r="J196" i="7"/>
  <c r="J195" i="7"/>
  <c r="J193" i="7"/>
  <c r="J192" i="7"/>
  <c r="J191" i="7"/>
  <c r="J190" i="7"/>
  <c r="J189" i="7"/>
  <c r="J188" i="7"/>
  <c r="J183" i="7"/>
  <c r="J186" i="7"/>
  <c r="J185" i="7"/>
  <c r="J184" i="7"/>
  <c r="J180" i="7"/>
  <c r="J179" i="7"/>
  <c r="J178" i="7"/>
  <c r="J176" i="7"/>
  <c r="J175" i="7"/>
  <c r="J174" i="7"/>
  <c r="J173" i="7"/>
  <c r="J172" i="7"/>
  <c r="J171" i="7"/>
  <c r="J170" i="7"/>
  <c r="J169" i="7"/>
  <c r="J168" i="7"/>
  <c r="J167" i="7"/>
  <c r="J165" i="7"/>
  <c r="J164" i="7"/>
  <c r="J163" i="7"/>
  <c r="J162" i="7"/>
  <c r="J159" i="7"/>
  <c r="J158" i="7"/>
  <c r="J157" i="7"/>
  <c r="J156" i="7"/>
  <c r="J155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8" i="7"/>
  <c r="J137" i="7"/>
  <c r="J136" i="7"/>
  <c r="J133" i="7"/>
  <c r="J132" i="7"/>
  <c r="J131" i="7"/>
  <c r="J129" i="7"/>
  <c r="J128" i="7"/>
  <c r="J127" i="7"/>
  <c r="J126" i="7"/>
  <c r="J125" i="7"/>
  <c r="J123" i="7"/>
  <c r="J122" i="7"/>
  <c r="J121" i="7"/>
  <c r="J120" i="7"/>
  <c r="J119" i="7"/>
  <c r="J118" i="7"/>
  <c r="J117" i="7"/>
  <c r="J116" i="7"/>
  <c r="J113" i="7"/>
  <c r="J111" i="7"/>
  <c r="J110" i="7"/>
  <c r="J109" i="7"/>
  <c r="J108" i="7"/>
  <c r="J107" i="7"/>
  <c r="J106" i="7"/>
  <c r="J104" i="7"/>
  <c r="J103" i="7"/>
  <c r="J102" i="7"/>
  <c r="J101" i="7"/>
  <c r="J100" i="7"/>
  <c r="J99" i="7"/>
  <c r="J98" i="7"/>
  <c r="J97" i="7"/>
  <c r="J96" i="7"/>
  <c r="J95" i="7"/>
  <c r="J94" i="7"/>
  <c r="J93" i="7"/>
  <c r="J91" i="7"/>
  <c r="J90" i="7"/>
  <c r="J89" i="7"/>
  <c r="J88" i="7"/>
  <c r="J87" i="7"/>
  <c r="J86" i="7"/>
  <c r="J83" i="7"/>
  <c r="J82" i="7"/>
  <c r="J81" i="7"/>
  <c r="J80" i="7"/>
  <c r="J78" i="7"/>
  <c r="J77" i="7"/>
  <c r="J76" i="7"/>
  <c r="J75" i="7"/>
  <c r="J74" i="7"/>
  <c r="J72" i="7"/>
  <c r="J71" i="7"/>
  <c r="J70" i="7"/>
  <c r="J69" i="7"/>
  <c r="J68" i="7"/>
  <c r="J67" i="7"/>
  <c r="J66" i="7"/>
  <c r="J65" i="7"/>
  <c r="J64" i="7"/>
  <c r="J63" i="7"/>
  <c r="J62" i="7"/>
  <c r="J59" i="7"/>
  <c r="J58" i="7"/>
  <c r="J57" i="7"/>
  <c r="J56" i="7"/>
  <c r="J55" i="7"/>
  <c r="J54" i="7"/>
  <c r="J52" i="7"/>
  <c r="J51" i="7"/>
  <c r="J50" i="7"/>
  <c r="J49" i="7"/>
  <c r="J48" i="7"/>
  <c r="J47" i="7"/>
  <c r="J45" i="7"/>
  <c r="J44" i="7"/>
  <c r="J43" i="7"/>
  <c r="J42" i="7"/>
  <c r="J41" i="7"/>
  <c r="J40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62" i="6"/>
  <c r="J61" i="6"/>
  <c r="J60" i="6"/>
  <c r="J59" i="6"/>
  <c r="J58" i="6"/>
  <c r="J57" i="6"/>
  <c r="J56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38" i="6"/>
  <c r="J37" i="6"/>
  <c r="J36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27" i="5"/>
  <c r="J26" i="5"/>
  <c r="J25" i="5"/>
  <c r="J24" i="5"/>
  <c r="J23" i="5"/>
  <c r="J20" i="5"/>
  <c r="J19" i="5"/>
  <c r="J18" i="5"/>
  <c r="J17" i="5"/>
  <c r="J16" i="5"/>
  <c r="J15" i="5"/>
  <c r="J14" i="5"/>
  <c r="J13" i="5"/>
  <c r="J10" i="5"/>
  <c r="J9" i="5"/>
  <c r="J8" i="5"/>
  <c r="J7" i="5"/>
  <c r="J6" i="5"/>
  <c r="J5" i="5"/>
  <c r="J4" i="5"/>
  <c r="J225" i="4"/>
  <c r="J224" i="4"/>
  <c r="J223" i="4"/>
  <c r="J222" i="4"/>
  <c r="J220" i="4"/>
  <c r="J219" i="4"/>
  <c r="J218" i="4"/>
  <c r="J217" i="4"/>
  <c r="J216" i="4"/>
  <c r="J212" i="4"/>
  <c r="J211" i="4"/>
  <c r="J210" i="4"/>
  <c r="J208" i="4"/>
  <c r="J207" i="4"/>
  <c r="J206" i="4"/>
  <c r="J205" i="4"/>
  <c r="J203" i="4"/>
  <c r="J202" i="4"/>
  <c r="J201" i="4"/>
  <c r="J200" i="4"/>
  <c r="J199" i="4"/>
  <c r="J197" i="4"/>
  <c r="J196" i="4"/>
  <c r="J195" i="4"/>
  <c r="J194" i="4"/>
  <c r="J193" i="4"/>
  <c r="J191" i="4"/>
  <c r="J190" i="4"/>
  <c r="J189" i="4"/>
  <c r="J188" i="4"/>
  <c r="J187" i="4"/>
  <c r="J185" i="4"/>
  <c r="J184" i="4"/>
  <c r="J183" i="4"/>
  <c r="J182" i="4"/>
  <c r="J181" i="4"/>
  <c r="J180" i="4"/>
  <c r="J175" i="4"/>
  <c r="J177" i="4"/>
  <c r="J176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3" i="4"/>
  <c r="J152" i="4"/>
  <c r="J151" i="4"/>
  <c r="J150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3" i="4"/>
  <c r="J132" i="4"/>
  <c r="J129" i="4"/>
  <c r="J128" i="4"/>
  <c r="J127" i="4"/>
  <c r="J126" i="4"/>
  <c r="J125" i="4"/>
  <c r="J124" i="4"/>
  <c r="J123" i="4"/>
  <c r="J122" i="4"/>
  <c r="J121" i="4"/>
  <c r="J120" i="4"/>
  <c r="J119" i="4"/>
  <c r="J117" i="4"/>
  <c r="J116" i="4"/>
  <c r="J115" i="4"/>
  <c r="J114" i="4"/>
  <c r="J111" i="4"/>
  <c r="J110" i="4"/>
  <c r="J109" i="4"/>
  <c r="J108" i="4"/>
  <c r="J107" i="4"/>
  <c r="J106" i="4"/>
  <c r="J103" i="4"/>
  <c r="J102" i="4"/>
  <c r="J101" i="4"/>
  <c r="J100" i="4"/>
  <c r="J99" i="4"/>
  <c r="J98" i="4"/>
  <c r="J97" i="4"/>
  <c r="J96" i="4"/>
  <c r="J93" i="4"/>
  <c r="J92" i="4"/>
  <c r="J91" i="4"/>
  <c r="J90" i="4"/>
  <c r="J89" i="4"/>
  <c r="J87" i="4"/>
  <c r="J86" i="4"/>
  <c r="J85" i="4"/>
  <c r="J84" i="4"/>
  <c r="J83" i="4"/>
  <c r="J82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7" i="4"/>
  <c r="J56" i="4"/>
  <c r="J55" i="4"/>
  <c r="J54" i="4"/>
  <c r="J53" i="4"/>
  <c r="J52" i="4"/>
  <c r="J51" i="4"/>
  <c r="J48" i="4"/>
  <c r="J47" i="4"/>
  <c r="J46" i="4"/>
  <c r="J45" i="4"/>
  <c r="J44" i="4"/>
  <c r="J43" i="4"/>
  <c r="J41" i="4"/>
  <c r="J40" i="4"/>
  <c r="J39" i="4"/>
  <c r="J38" i="4"/>
  <c r="J37" i="4"/>
  <c r="J36" i="4"/>
  <c r="J34" i="4"/>
  <c r="J33" i="4"/>
  <c r="J32" i="4"/>
  <c r="J31" i="4"/>
  <c r="J30" i="4"/>
  <c r="J29" i="4"/>
  <c r="J28" i="4"/>
  <c r="J26" i="4"/>
  <c r="J25" i="4"/>
  <c r="J24" i="4"/>
  <c r="J22" i="4"/>
  <c r="J21" i="4"/>
  <c r="J20" i="4"/>
  <c r="J19" i="4"/>
  <c r="J17" i="4"/>
  <c r="J16" i="4"/>
  <c r="J15" i="4"/>
  <c r="J14" i="4"/>
  <c r="J13" i="4"/>
  <c r="J11" i="4"/>
  <c r="J10" i="4"/>
  <c r="J9" i="4"/>
  <c r="J8" i="4"/>
  <c r="J7" i="4"/>
  <c r="J6" i="4"/>
  <c r="J5" i="4"/>
  <c r="J20" i="3"/>
  <c r="J18" i="3"/>
  <c r="J17" i="3"/>
  <c r="J15" i="3"/>
  <c r="J14" i="3"/>
  <c r="J13" i="3"/>
  <c r="J10" i="3"/>
  <c r="J9" i="3"/>
  <c r="J8" i="3"/>
  <c r="J7" i="3"/>
  <c r="J6" i="3"/>
  <c r="J5" i="3"/>
  <c r="J4" i="3"/>
  <c r="J1045" i="2"/>
  <c r="J1044" i="2"/>
  <c r="J1043" i="2"/>
  <c r="J1041" i="2"/>
  <c r="J1040" i="2"/>
  <c r="J1039" i="2"/>
  <c r="J1038" i="2"/>
  <c r="J1037" i="2"/>
  <c r="J1036" i="2"/>
  <c r="J1035" i="2"/>
  <c r="J1034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5" i="2"/>
  <c r="J973" i="2"/>
  <c r="J972" i="2"/>
  <c r="J971" i="2"/>
  <c r="J968" i="2"/>
  <c r="J967" i="2"/>
  <c r="J965" i="2"/>
  <c r="J962" i="2"/>
  <c r="J961" i="2"/>
  <c r="J960" i="2"/>
  <c r="J959" i="2"/>
  <c r="J958" i="2"/>
  <c r="J957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7" i="2"/>
  <c r="J926" i="2"/>
  <c r="J924" i="2"/>
  <c r="J923" i="2"/>
  <c r="J922" i="2"/>
  <c r="J919" i="2"/>
  <c r="J918" i="2"/>
  <c r="J917" i="2"/>
  <c r="J916" i="2"/>
  <c r="J915" i="2"/>
  <c r="J914" i="2"/>
  <c r="J913" i="2"/>
  <c r="J912" i="2"/>
  <c r="J911" i="2"/>
  <c r="J910" i="2"/>
  <c r="J907" i="2"/>
  <c r="J906" i="2"/>
  <c r="J904" i="2"/>
  <c r="J903" i="2"/>
  <c r="J902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0" i="2"/>
  <c r="J879" i="2"/>
  <c r="J878" i="2"/>
  <c r="J877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1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18" i="2"/>
  <c r="J817" i="2"/>
  <c r="J816" i="2"/>
  <c r="J815" i="2"/>
  <c r="J814" i="2"/>
  <c r="J813" i="2"/>
  <c r="J812" i="2"/>
  <c r="J811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2" i="2"/>
  <c r="J741" i="2"/>
  <c r="J740" i="2"/>
  <c r="J739" i="2"/>
  <c r="J738" i="2"/>
  <c r="J737" i="2"/>
  <c r="J736" i="2"/>
  <c r="J735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18" i="2"/>
  <c r="J717" i="2"/>
  <c r="J716" i="2"/>
  <c r="J715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4" i="2"/>
  <c r="J693" i="2"/>
  <c r="J692" i="2"/>
  <c r="J691" i="2"/>
  <c r="J688" i="2"/>
  <c r="J687" i="2"/>
  <c r="J686" i="2"/>
  <c r="J685" i="2"/>
  <c r="J684" i="2"/>
  <c r="J683" i="2"/>
  <c r="J682" i="2"/>
  <c r="J681" i="2"/>
  <c r="J680" i="2"/>
  <c r="J679" i="2"/>
  <c r="J676" i="2"/>
  <c r="J675" i="2"/>
  <c r="J674" i="2"/>
  <c r="J673" i="2"/>
  <c r="J670" i="2"/>
  <c r="J669" i="2"/>
  <c r="J668" i="2"/>
  <c r="J667" i="2"/>
  <c r="J665" i="2"/>
  <c r="J664" i="2"/>
  <c r="J663" i="2"/>
  <c r="J660" i="2"/>
  <c r="J659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4" i="2"/>
  <c r="J603" i="2"/>
  <c r="J602" i="2"/>
  <c r="J601" i="2"/>
  <c r="J600" i="2"/>
  <c r="J599" i="2"/>
  <c r="J598" i="2"/>
  <c r="J595" i="2"/>
  <c r="J594" i="2"/>
  <c r="J593" i="2"/>
  <c r="J591" i="2"/>
  <c r="J589" i="2"/>
  <c r="J588" i="2"/>
  <c r="J587" i="2"/>
  <c r="J586" i="2"/>
  <c r="J585" i="2"/>
  <c r="J584" i="2"/>
  <c r="J583" i="2"/>
  <c r="J582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48" i="2"/>
  <c r="J547" i="2"/>
  <c r="J546" i="2"/>
  <c r="J545" i="2"/>
  <c r="J544" i="2"/>
  <c r="J543" i="2"/>
  <c r="J542" i="2"/>
  <c r="J540" i="2"/>
  <c r="J539" i="2"/>
  <c r="J538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3" i="2"/>
  <c r="J402" i="2"/>
  <c r="J401" i="2"/>
  <c r="J400" i="2"/>
  <c r="J399" i="2"/>
  <c r="J398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299" i="2"/>
  <c r="J298" i="2"/>
  <c r="J297" i="2"/>
  <c r="J296" i="2"/>
  <c r="J295" i="2"/>
  <c r="J294" i="2"/>
  <c r="J293" i="2"/>
  <c r="J292" i="2"/>
  <c r="J291" i="2"/>
  <c r="J290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0" i="2"/>
  <c r="J187" i="2"/>
  <c r="J185" i="2"/>
  <c r="J184" i="2"/>
  <c r="J183" i="2"/>
  <c r="J182" i="2"/>
  <c r="J179" i="2"/>
  <c r="J178" i="2"/>
  <c r="J177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58" i="2"/>
  <c r="J157" i="2"/>
  <c r="J156" i="2"/>
  <c r="J155" i="2"/>
  <c r="J154" i="2"/>
  <c r="J153" i="2"/>
  <c r="J152" i="2"/>
  <c r="J151" i="2"/>
  <c r="J150" i="2"/>
  <c r="J149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5" i="2"/>
  <c r="J124" i="2"/>
  <c r="J123" i="2"/>
  <c r="J121" i="2"/>
  <c r="J120" i="2"/>
  <c r="J119" i="2"/>
  <c r="J118" i="2"/>
  <c r="J117" i="2"/>
  <c r="J116" i="2"/>
  <c r="J115" i="2"/>
  <c r="J114" i="2"/>
  <c r="J113" i="2"/>
  <c r="J112" i="2"/>
  <c r="J111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6" i="2"/>
  <c r="J75" i="2"/>
  <c r="J74" i="2"/>
  <c r="J73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4" i="2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5" i="10"/>
  <c r="H165" i="10" s="1"/>
  <c r="G164" i="10"/>
  <c r="H164" i="10" s="1"/>
  <c r="G163" i="10"/>
  <c r="H163" i="10" s="1"/>
  <c r="G160" i="10"/>
  <c r="H160" i="10" s="1"/>
  <c r="F160" i="10"/>
  <c r="F159" i="10"/>
  <c r="G159" i="10" s="1"/>
  <c r="H159" i="10" s="1"/>
  <c r="G158" i="10"/>
  <c r="H158" i="10" s="1"/>
  <c r="F158" i="10"/>
  <c r="F157" i="10"/>
  <c r="G157" i="10" s="1"/>
  <c r="H157" i="10" s="1"/>
  <c r="G156" i="10"/>
  <c r="H156" i="10" s="1"/>
  <c r="F156" i="10"/>
  <c r="F155" i="10"/>
  <c r="G155" i="10" s="1"/>
  <c r="H155" i="10" s="1"/>
  <c r="G154" i="10"/>
  <c r="H154" i="10" s="1"/>
  <c r="F154" i="10"/>
  <c r="F153" i="10"/>
  <c r="G153" i="10" s="1"/>
  <c r="H153" i="10" s="1"/>
  <c r="G152" i="10"/>
  <c r="H152" i="10" s="1"/>
  <c r="F152" i="10"/>
  <c r="F151" i="10"/>
  <c r="G151" i="10" s="1"/>
  <c r="H151" i="10" s="1"/>
  <c r="G150" i="10"/>
  <c r="H150" i="10" s="1"/>
  <c r="F150" i="10"/>
  <c r="F149" i="10"/>
  <c r="G149" i="10" s="1"/>
  <c r="H149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34" i="10"/>
  <c r="H134" i="10" s="1"/>
  <c r="G133" i="10"/>
  <c r="H133" i="10" s="1"/>
  <c r="G132" i="10"/>
  <c r="H132" i="10" s="1"/>
  <c r="G131" i="10"/>
  <c r="H131" i="10" s="1"/>
  <c r="G130" i="10"/>
  <c r="H130" i="10" s="1"/>
  <c r="G127" i="10"/>
  <c r="H127" i="10" s="1"/>
  <c r="G126" i="10"/>
  <c r="H126" i="10" s="1"/>
  <c r="G125" i="10"/>
  <c r="H125" i="10" s="1"/>
  <c r="G124" i="10"/>
  <c r="H124" i="10" s="1"/>
  <c r="G122" i="10"/>
  <c r="H122" i="10" s="1"/>
  <c r="F122" i="10"/>
  <c r="F121" i="10"/>
  <c r="G121" i="10" s="1"/>
  <c r="H121" i="10" s="1"/>
  <c r="G120" i="10"/>
  <c r="H120" i="10" s="1"/>
  <c r="G119" i="10"/>
  <c r="H119" i="10" s="1"/>
  <c r="G118" i="10"/>
  <c r="H118" i="10" s="1"/>
  <c r="G117" i="10"/>
  <c r="H117" i="10" s="1"/>
  <c r="F117" i="10"/>
  <c r="F116" i="10"/>
  <c r="G116" i="10" s="1"/>
  <c r="H116" i="10" s="1"/>
  <c r="G115" i="10"/>
  <c r="H115" i="10" s="1"/>
  <c r="F115" i="10"/>
  <c r="F114" i="10"/>
  <c r="G114" i="10" s="1"/>
  <c r="H114" i="10" s="1"/>
  <c r="G113" i="10"/>
  <c r="H113" i="10" s="1"/>
  <c r="F113" i="10"/>
  <c r="F112" i="10"/>
  <c r="G112" i="10" s="1"/>
  <c r="H112" i="10" s="1"/>
  <c r="G111" i="10"/>
  <c r="H111" i="10" s="1"/>
  <c r="F111" i="10"/>
  <c r="F110" i="10"/>
  <c r="G110" i="10" s="1"/>
  <c r="H110" i="10" s="1"/>
  <c r="G109" i="10"/>
  <c r="H109" i="10" s="1"/>
  <c r="F109" i="10"/>
  <c r="F108" i="10"/>
  <c r="G108" i="10" s="1"/>
  <c r="H108" i="10" s="1"/>
  <c r="G106" i="10"/>
  <c r="H106" i="10" s="1"/>
  <c r="F106" i="10"/>
  <c r="F105" i="10"/>
  <c r="G105" i="10" s="1"/>
  <c r="H105" i="10" s="1"/>
  <c r="G104" i="10"/>
  <c r="H104" i="10" s="1"/>
  <c r="F104" i="10"/>
  <c r="H103" i="10"/>
  <c r="G103" i="10"/>
  <c r="G100" i="10"/>
  <c r="H100" i="10" s="1"/>
  <c r="H99" i="10"/>
  <c r="G99" i="10"/>
  <c r="H98" i="10"/>
  <c r="G98" i="10"/>
  <c r="H96" i="10"/>
  <c r="G96" i="10"/>
  <c r="G95" i="10"/>
  <c r="H95" i="10" s="1"/>
  <c r="H94" i="10"/>
  <c r="G94" i="10"/>
  <c r="H93" i="10"/>
  <c r="G93" i="10"/>
  <c r="H92" i="10"/>
  <c r="G92" i="10"/>
  <c r="G91" i="10"/>
  <c r="H91" i="10" s="1"/>
  <c r="H90" i="10"/>
  <c r="G90" i="10"/>
  <c r="H89" i="10"/>
  <c r="G89" i="10"/>
  <c r="H88" i="10"/>
  <c r="G88" i="10"/>
  <c r="G85" i="10"/>
  <c r="H85" i="10" s="1"/>
  <c r="H83" i="10"/>
  <c r="G83" i="10"/>
  <c r="H82" i="10"/>
  <c r="G82" i="10"/>
  <c r="H81" i="10"/>
  <c r="G81" i="10"/>
  <c r="G80" i="10"/>
  <c r="H80" i="10" s="1"/>
  <c r="H79" i="10"/>
  <c r="G79" i="10"/>
  <c r="F77" i="10"/>
  <c r="G77" i="10" s="1"/>
  <c r="H77" i="10" s="1"/>
  <c r="G76" i="10"/>
  <c r="H76" i="10" s="1"/>
  <c r="G75" i="10"/>
  <c r="H75" i="10" s="1"/>
  <c r="G74" i="10"/>
  <c r="H74" i="10" s="1"/>
  <c r="G73" i="10"/>
  <c r="H73" i="10" s="1"/>
  <c r="G71" i="10"/>
  <c r="H71" i="10" s="1"/>
  <c r="G70" i="10"/>
  <c r="H70" i="10" s="1"/>
  <c r="G69" i="10"/>
  <c r="H69" i="10" s="1"/>
  <c r="G68" i="10"/>
  <c r="H68" i="10" s="1"/>
  <c r="G67" i="10"/>
  <c r="H67" i="10" s="1"/>
  <c r="G66" i="10"/>
  <c r="H66" i="10" s="1"/>
  <c r="G65" i="10"/>
  <c r="H65" i="10" s="1"/>
  <c r="G62" i="10"/>
  <c r="H62" i="10" s="1"/>
  <c r="G61" i="10"/>
  <c r="H61" i="10" s="1"/>
  <c r="G60" i="10"/>
  <c r="H60" i="10" s="1"/>
  <c r="G58" i="10"/>
  <c r="H58" i="10" s="1"/>
  <c r="F58" i="10"/>
  <c r="F57" i="10"/>
  <c r="G57" i="10" s="1"/>
  <c r="H57" i="10" s="1"/>
  <c r="G56" i="10"/>
  <c r="H56" i="10" s="1"/>
  <c r="F56" i="10"/>
  <c r="F55" i="10"/>
  <c r="G55" i="10" s="1"/>
  <c r="H55" i="10" s="1"/>
  <c r="F54" i="10"/>
  <c r="G54" i="10" s="1"/>
  <c r="H54" i="10" s="1"/>
  <c r="F53" i="10"/>
  <c r="G53" i="10" s="1"/>
  <c r="H53" i="10" s="1"/>
  <c r="G52" i="10"/>
  <c r="H52" i="10" s="1"/>
  <c r="F52" i="10"/>
  <c r="G51" i="10"/>
  <c r="H51" i="10" s="1"/>
  <c r="H50" i="10"/>
  <c r="G50" i="10"/>
  <c r="H48" i="10"/>
  <c r="G48" i="10"/>
  <c r="F47" i="10"/>
  <c r="G47" i="10" s="1"/>
  <c r="H47" i="10" s="1"/>
  <c r="G46" i="10"/>
  <c r="H46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3" i="10"/>
  <c r="H33" i="10" s="1"/>
  <c r="F33" i="10"/>
  <c r="F32" i="10"/>
  <c r="G32" i="10" s="1"/>
  <c r="H32" i="10" s="1"/>
  <c r="G31" i="10"/>
  <c r="H31" i="10" s="1"/>
  <c r="F31" i="10"/>
  <c r="F30" i="10"/>
  <c r="G30" i="10" s="1"/>
  <c r="H30" i="10" s="1"/>
  <c r="G29" i="10"/>
  <c r="H29" i="10" s="1"/>
  <c r="G28" i="10"/>
  <c r="H28" i="10" s="1"/>
  <c r="G26" i="10"/>
  <c r="H26" i="10" s="1"/>
  <c r="G25" i="10"/>
  <c r="H25" i="10" s="1"/>
  <c r="G24" i="10"/>
  <c r="H24" i="10" s="1"/>
  <c r="G22" i="10"/>
  <c r="H22" i="10" s="1"/>
  <c r="F22" i="10"/>
  <c r="F21" i="10"/>
  <c r="G21" i="10" s="1"/>
  <c r="H21" i="10" s="1"/>
  <c r="G20" i="10"/>
  <c r="H20" i="10" s="1"/>
  <c r="F20" i="10"/>
  <c r="F19" i="10"/>
  <c r="G19" i="10" s="1"/>
  <c r="H19" i="10" s="1"/>
  <c r="F18" i="10"/>
  <c r="G18" i="10" s="1"/>
  <c r="H18" i="10" s="1"/>
  <c r="F17" i="10"/>
  <c r="G17" i="10" s="1"/>
  <c r="H17" i="10" s="1"/>
  <c r="G16" i="10"/>
  <c r="H16" i="10" s="1"/>
  <c r="F16" i="10"/>
  <c r="F15" i="10"/>
  <c r="G15" i="10" s="1"/>
  <c r="H15" i="10" s="1"/>
  <c r="G14" i="10"/>
  <c r="H14" i="10" s="1"/>
  <c r="F14" i="10"/>
  <c r="F12" i="10"/>
  <c r="G12" i="10" s="1"/>
  <c r="H12" i="10" s="1"/>
  <c r="G11" i="10"/>
  <c r="H11" i="10" s="1"/>
  <c r="F11" i="10"/>
  <c r="F10" i="10"/>
  <c r="G10" i="10" s="1"/>
  <c r="H10" i="10" s="1"/>
  <c r="F9" i="10"/>
  <c r="G9" i="10" s="1"/>
  <c r="H9" i="10" s="1"/>
  <c r="F8" i="10"/>
  <c r="G8" i="10" s="1"/>
  <c r="H8" i="10" s="1"/>
  <c r="G7" i="10"/>
  <c r="H7" i="10" s="1"/>
  <c r="F7" i="10"/>
  <c r="F6" i="10"/>
  <c r="G6" i="10" s="1"/>
  <c r="H6" i="10" s="1"/>
  <c r="G5" i="10"/>
  <c r="H5" i="10" s="1"/>
  <c r="F5" i="10"/>
  <c r="F4" i="10"/>
  <c r="G4" i="10" s="1"/>
  <c r="H4" i="10" s="1"/>
</calcChain>
</file>

<file path=xl/sharedStrings.xml><?xml version="1.0" encoding="utf-8"?>
<sst xmlns="http://schemas.openxmlformats.org/spreadsheetml/2006/main" count="5626" uniqueCount="2375">
  <si>
    <t>PARKOD</t>
  </si>
  <si>
    <t>DESIGNATION</t>
  </si>
  <si>
    <t>Caractéristique</t>
  </si>
  <si>
    <t>PRIX € MOYEN CONSTATE BOUTIQUE</t>
  </si>
  <si>
    <t>PRIX €* ENTREPRISE</t>
  </si>
  <si>
    <t>Quantité</t>
  </si>
  <si>
    <t>Total</t>
  </si>
  <si>
    <t>Remise</t>
  </si>
  <si>
    <t>PAGE 3</t>
  </si>
  <si>
    <t>Sélection idées cadeaux</t>
  </si>
  <si>
    <t>57S1102405</t>
  </si>
  <si>
    <t>LOLITA LEMPICKA</t>
  </si>
  <si>
    <t>COFFRET MON PREMIER PARFUM</t>
  </si>
  <si>
    <t>Eau de Parfum 50ml &amp; Lait Corps</t>
  </si>
  <si>
    <t>NINA RICCI</t>
  </si>
  <si>
    <t>NINA ILLUSION</t>
  </si>
  <si>
    <t>EAU DE PARFUM VAPO 50 ML</t>
  </si>
  <si>
    <t>EAU DE PARFUM VAPO 80 ML</t>
  </si>
  <si>
    <t>ARMANI</t>
  </si>
  <si>
    <t>MY WAY LE PARFUM RECHARGEABLE</t>
  </si>
  <si>
    <t>2011394A42</t>
  </si>
  <si>
    <t>CHLOE</t>
  </si>
  <si>
    <t>NOMADE LUMIERE D'EGYPTE</t>
  </si>
  <si>
    <t>EAU DE PARFUM VAPO 30 ML</t>
  </si>
  <si>
    <t>11117M050C</t>
  </si>
  <si>
    <t>BOSS</t>
  </si>
  <si>
    <t>BOSS BOTTLED TRIUMPH ELIXIR</t>
  </si>
  <si>
    <t>51718B9E22</t>
  </si>
  <si>
    <t>LACOSTE</t>
  </si>
  <si>
    <t>MATCH POINT COLOGNE</t>
  </si>
  <si>
    <t>EAU DE TOILETTE VAPO 100 ML</t>
  </si>
  <si>
    <t>PAGE 4</t>
  </si>
  <si>
    <t>BAIN BS</t>
  </si>
  <si>
    <t>BSE7303067</t>
  </si>
  <si>
    <t>GEL DOUCHE FLEURS DES ILES</t>
  </si>
  <si>
    <t>400ML</t>
  </si>
  <si>
    <t>BSE7302866</t>
  </si>
  <si>
    <t>GEL DOUCHE ROUGE DELICE</t>
  </si>
  <si>
    <t>BSE7303268</t>
  </si>
  <si>
    <t>GEL DOUCHE FLEURS COCOON</t>
  </si>
  <si>
    <t>BSE7303669</t>
  </si>
  <si>
    <t>GEL DOUCHE BEAUTE VANILLE</t>
  </si>
  <si>
    <t>BSE7304065</t>
  </si>
  <si>
    <t>GEL DOUCHE VAGUE OCEANE</t>
  </si>
  <si>
    <t>BSE6300866</t>
  </si>
  <si>
    <t>GOMMAGE ROUGE DELICES</t>
  </si>
  <si>
    <t>200ML</t>
  </si>
  <si>
    <t>BSE6300364</t>
  </si>
  <si>
    <t>GOMMAGE FLEURS DE COTON</t>
  </si>
  <si>
    <t>BSE6300665</t>
  </si>
  <si>
    <t>GOMMAGE VAGUE OCEANE</t>
  </si>
  <si>
    <t>BSE6202567</t>
  </si>
  <si>
    <t>LAIT CORPS FLEURS DES ILES</t>
  </si>
  <si>
    <t>BSE6202166</t>
  </si>
  <si>
    <t>LAIT CORPS ROUGE DELICE</t>
  </si>
  <si>
    <t>BSE6202768</t>
  </si>
  <si>
    <t>LAIT CORPS FLEURS COCOON</t>
  </si>
  <si>
    <t>BSE6203169</t>
  </si>
  <si>
    <t>LAIT CORPS BEAUTE VANILLE</t>
  </si>
  <si>
    <t>BSE6203565</t>
  </si>
  <si>
    <t>LAIT CORPS VAGUE OCEANE</t>
  </si>
  <si>
    <t>BSE6401866</t>
  </si>
  <si>
    <t>HUILE CORPS ROUGE DELICE</t>
  </si>
  <si>
    <t>125ML</t>
  </si>
  <si>
    <t>BSE6401564</t>
  </si>
  <si>
    <t>HUILE CORPS FLEURS DE COTON</t>
  </si>
  <si>
    <t>BSE6401367</t>
  </si>
  <si>
    <t>HUILE CORPS FLEURS DES ILES</t>
  </si>
  <si>
    <t>BSE6401468</t>
  </si>
  <si>
    <t>HUILE CORPS FLEURS COCOON</t>
  </si>
  <si>
    <t>PAGE 5</t>
  </si>
  <si>
    <t>SENTEURS GOURMANDES</t>
  </si>
  <si>
    <t>MARQUE</t>
  </si>
  <si>
    <t>CARACTERISTIQUE</t>
  </si>
  <si>
    <t>30D1122A05</t>
  </si>
  <si>
    <t>COFFRET VANILLE DE LA RÉUNION</t>
  </si>
  <si>
    <t>30D1122B05</t>
  </si>
  <si>
    <t>COFFRET MANDARINE ENVOÛTANTE</t>
  </si>
  <si>
    <t>30D1122C05</t>
  </si>
  <si>
    <t>COFFRET BOIS DE NÉROLI</t>
  </si>
  <si>
    <t>30D1122605</t>
  </si>
  <si>
    <t>COFFRET VANILLE MONOÏ</t>
  </si>
  <si>
    <t>30D1122805</t>
  </si>
  <si>
    <t>COFFRET DOUCEUR D'AGRUMES</t>
  </si>
  <si>
    <t>30D1122905</t>
  </si>
  <si>
    <t>30D1123005</t>
  </si>
  <si>
    <t>30D1123105</t>
  </si>
  <si>
    <t>COMPTOIR SUD PACIFIQUE</t>
  </si>
  <si>
    <t>CONTENANCE</t>
  </si>
  <si>
    <t>21316V1F06</t>
  </si>
  <si>
    <t>JASMIN DENTELLE</t>
  </si>
  <si>
    <t>EAU DE TOILETTE</t>
  </si>
  <si>
    <t>30 ML</t>
  </si>
  <si>
    <t>21316V4C10</t>
  </si>
  <si>
    <t>100 ML</t>
  </si>
  <si>
    <t>MUSC &amp; ROSES</t>
  </si>
  <si>
    <t>EAU DE PARFUM</t>
  </si>
  <si>
    <t>21316V1K30</t>
  </si>
  <si>
    <t>ROUGE LITCHI</t>
  </si>
  <si>
    <t>21316V4G30</t>
  </si>
  <si>
    <t>21316V1006</t>
  </si>
  <si>
    <t>VANILLE COCO</t>
  </si>
  <si>
    <t>VANILLE PASSION</t>
  </si>
  <si>
    <t>21316V1606</t>
  </si>
  <si>
    <t>ALOHA TIARE</t>
  </si>
  <si>
    <t>PAGE 6</t>
  </si>
  <si>
    <t>ACCESSOIRES</t>
  </si>
  <si>
    <t>BSE9411798</t>
  </si>
  <si>
    <t>BOITE À SAVON</t>
  </si>
  <si>
    <t>1 U</t>
  </si>
  <si>
    <t>BSM94F4871</t>
  </si>
  <si>
    <t>TROUSSE DE TOILETTE VINYLE NOIRE</t>
  </si>
  <si>
    <t>BSE9418493</t>
  </si>
  <si>
    <t>DOUCEUR DES BOIS BOUGIE PARFUMÉE</t>
  </si>
  <si>
    <t>330G</t>
  </si>
  <si>
    <t>BSE4180037</t>
  </si>
  <si>
    <t>COFFRET LÈVRES</t>
  </si>
  <si>
    <t>RAL MAT INFUENCE + MASQUE SOS BOUCHE PARFAITE</t>
  </si>
  <si>
    <t>JOZ4505872</t>
  </si>
  <si>
    <t>MINI PALETTE</t>
  </si>
  <si>
    <t>3 FARDS PAUPIERES</t>
  </si>
  <si>
    <t>JOZ4506072</t>
  </si>
  <si>
    <t>MAXI GLITTERY PALETTE</t>
  </si>
  <si>
    <t>35 FARDS PAUPIERES</t>
  </si>
  <si>
    <t>JOZ4575272</t>
  </si>
  <si>
    <t>BAGUETTE MAGIQUE</t>
  </si>
  <si>
    <t>JOZ4576872</t>
  </si>
  <si>
    <t>PALETTE TROPICALE</t>
  </si>
  <si>
    <t>JOZ4577472</t>
  </si>
  <si>
    <t>TRIO BAUMES À LÈVRES</t>
  </si>
  <si>
    <t>JOZ4577672</t>
  </si>
  <si>
    <t>LIVRE TOTAL LOOK</t>
  </si>
  <si>
    <t>SOINS</t>
  </si>
  <si>
    <t>ARN6300302</t>
  </si>
  <si>
    <t>ARNAUD PARIS</t>
  </si>
  <si>
    <t>GOMMANT ABSOLU</t>
  </si>
  <si>
    <t>POT 200G</t>
  </si>
  <si>
    <t>ARN4600201</t>
  </si>
  <si>
    <t>LAIT FONDANT DEMAQUILLANT</t>
  </si>
  <si>
    <t>FLACON POMPE 250ML</t>
  </si>
  <si>
    <t>ARN6300202</t>
  </si>
  <si>
    <t>CREME GOMMAGE</t>
  </si>
  <si>
    <t>TUBE 50ML</t>
  </si>
  <si>
    <t>ARN5200601</t>
  </si>
  <si>
    <t>CREME JOUR PSS</t>
  </si>
  <si>
    <t>POT 50ML</t>
  </si>
  <si>
    <t>ARN5200501</t>
  </si>
  <si>
    <t>SOIN REGULATEUR</t>
  </si>
  <si>
    <t>ARN5701001</t>
  </si>
  <si>
    <t>SERUM REPULPANT</t>
  </si>
  <si>
    <t>FLACON POMPE 30ML</t>
  </si>
  <si>
    <t>ARN5800301</t>
  </si>
  <si>
    <t>MASQUE DESALTERANT</t>
  </si>
  <si>
    <t>2045745M75</t>
  </si>
  <si>
    <t>CLARINS</t>
  </si>
  <si>
    <t>DOUBLE SERUM EYE</t>
  </si>
  <si>
    <t>20 ML</t>
  </si>
  <si>
    <t>533577423A</t>
  </si>
  <si>
    <t>LANCOME</t>
  </si>
  <si>
    <t>ABSOLUE CREME YEUX</t>
  </si>
  <si>
    <t>69751B1239</t>
  </si>
  <si>
    <t>PAYOT</t>
  </si>
  <si>
    <t>ROSELIFT LOTION FERMETE</t>
  </si>
  <si>
    <t>125 ML</t>
  </si>
  <si>
    <t>NEW</t>
  </si>
  <si>
    <t>CARACTERISTIQUES</t>
  </si>
  <si>
    <t>PV TTC</t>
  </si>
  <si>
    <t>Prix Entreprise</t>
  </si>
  <si>
    <t>5% supp.</t>
  </si>
  <si>
    <t>FEMME</t>
  </si>
  <si>
    <t>03013G401G</t>
  </si>
  <si>
    <t>ACQUA DI GIOIA</t>
  </si>
  <si>
    <t>VAPO 100 ML</t>
  </si>
  <si>
    <t>ARMANI CODE</t>
  </si>
  <si>
    <t>VAPO 50 ML</t>
  </si>
  <si>
    <t>MY WAY</t>
  </si>
  <si>
    <t>VAPO 90 ML</t>
  </si>
  <si>
    <t>MY WAY RECHARGE</t>
  </si>
  <si>
    <t>0301329V04</t>
  </si>
  <si>
    <t>MY WAY NECTAR</t>
  </si>
  <si>
    <t>0301324D04</t>
  </si>
  <si>
    <t>MY WAY YLANG</t>
  </si>
  <si>
    <t>0301324F04</t>
  </si>
  <si>
    <t>0301324P04</t>
  </si>
  <si>
    <t>MY WAY SUNNY VANILLA</t>
  </si>
  <si>
    <t>0301324R04</t>
  </si>
  <si>
    <t>0301326K13</t>
  </si>
  <si>
    <t>POWER OF YOU</t>
  </si>
  <si>
    <t>0301326L13</t>
  </si>
  <si>
    <t>030131651M</t>
  </si>
  <si>
    <t>SÌ</t>
  </si>
  <si>
    <t>030131701M</t>
  </si>
  <si>
    <t>0301317K1M</t>
  </si>
  <si>
    <t>SI EDP INTENSE VAPO RECHARGEABLE</t>
  </si>
  <si>
    <t>0301317L1M</t>
  </si>
  <si>
    <t>0301319B1M</t>
  </si>
  <si>
    <t>SÌ PASSIONE</t>
  </si>
  <si>
    <t>0301319C1M</t>
  </si>
  <si>
    <t xml:space="preserve">SÌ PASSIONE </t>
  </si>
  <si>
    <t>0301319D1M</t>
  </si>
  <si>
    <t>SÌ PASSIONE RECHARGE</t>
  </si>
  <si>
    <t>030131C51M</t>
  </si>
  <si>
    <t>SI PASSIONE RED MUSK</t>
  </si>
  <si>
    <t>030131AP1M</t>
  </si>
  <si>
    <t>SÌ PASSIONE INTENSE</t>
  </si>
  <si>
    <t>030131AU1M</t>
  </si>
  <si>
    <t>HOMME</t>
  </si>
  <si>
    <t>ACQUA DI GIO RECHARGEABLE</t>
  </si>
  <si>
    <t>0301888A25</t>
  </si>
  <si>
    <t>0301888L25</t>
  </si>
  <si>
    <t>VAPO 200 ML</t>
  </si>
  <si>
    <t>0301888F25</t>
  </si>
  <si>
    <t>ACQUA DI GIO RECHARGE</t>
  </si>
  <si>
    <t>VAPO 150 ML</t>
  </si>
  <si>
    <t>0301782F25</t>
  </si>
  <si>
    <t>ACQUA DI GIO</t>
  </si>
  <si>
    <t>0301782L25</t>
  </si>
  <si>
    <t>PARFUM</t>
  </si>
  <si>
    <t>0301778A25</t>
  </si>
  <si>
    <t>030178C125</t>
  </si>
  <si>
    <t>ACQUA DI GIO PROFONDO RECHARGEABLE</t>
  </si>
  <si>
    <t>030178C225</t>
  </si>
  <si>
    <t>ARMANI CODE RECHARGEABLE</t>
  </si>
  <si>
    <t>VAPO 75 ML</t>
  </si>
  <si>
    <t>ARMANI CODE LE PARFUM</t>
  </si>
  <si>
    <t>STRONGER WITH YOU</t>
  </si>
  <si>
    <t>STRONGER WITH YOU INTENSE</t>
  </si>
  <si>
    <t>0301784R51</t>
  </si>
  <si>
    <t>STRONGER WITH YOU POWERFULLY</t>
  </si>
  <si>
    <t>0301784S51</t>
  </si>
  <si>
    <t>0301784J51</t>
  </si>
  <si>
    <t>0301784L51</t>
  </si>
  <si>
    <t>AZZARO</t>
  </si>
  <si>
    <t>067139351C</t>
  </si>
  <si>
    <t>WANTED GIRL</t>
  </si>
  <si>
    <t>067139401C</t>
  </si>
  <si>
    <t>VAPO 80 ML</t>
  </si>
  <si>
    <t xml:space="preserve">AZZARO POUR HOMME </t>
  </si>
  <si>
    <t>CHROME</t>
  </si>
  <si>
    <t>06717J9529</t>
  </si>
  <si>
    <t>FOREVER WANTED</t>
  </si>
  <si>
    <t>06717J9A29</t>
  </si>
  <si>
    <t>06717J8R29</t>
  </si>
  <si>
    <t>FOREVER WANTED ABSOLU</t>
  </si>
  <si>
    <t>06717J8S29</t>
  </si>
  <si>
    <t>06717J5529</t>
  </si>
  <si>
    <t>MOST WANTED</t>
  </si>
  <si>
    <t>06717J6029</t>
  </si>
  <si>
    <t>06717J5029</t>
  </si>
  <si>
    <t>MOST WANTED INTENSE</t>
  </si>
  <si>
    <t>06717J5129</t>
  </si>
  <si>
    <t>06718J3529</t>
  </si>
  <si>
    <t>WANTED</t>
  </si>
  <si>
    <t>06718J4029</t>
  </si>
  <si>
    <t>06717J7529</t>
  </si>
  <si>
    <t>06717J8029</t>
  </si>
  <si>
    <t>BEAUTY SUCCESS</t>
  </si>
  <si>
    <t>BSE1603802</t>
  </si>
  <si>
    <t xml:space="preserve">FLEUR DELICATE        </t>
  </si>
  <si>
    <t>VAPO 20 ML</t>
  </si>
  <si>
    <t>BSE1603702</t>
  </si>
  <si>
    <t xml:space="preserve">BELLE MYSTERIEUSE     </t>
  </si>
  <si>
    <t>BSE1603602</t>
  </si>
  <si>
    <t xml:space="preserve">BEAUTE SOLAIRE                 </t>
  </si>
  <si>
    <t>BSE1603902</t>
  </si>
  <si>
    <t xml:space="preserve">CHARME ENVOUTANT       </t>
  </si>
  <si>
    <t>BOSS ALIVE</t>
  </si>
  <si>
    <t>BOSS THE SCENT FOR HER</t>
  </si>
  <si>
    <t>1111337A72</t>
  </si>
  <si>
    <t>1111337L72</t>
  </si>
  <si>
    <t>BOSS THE SCENT FOR HER INTENSE</t>
  </si>
  <si>
    <t>111175351J</t>
  </si>
  <si>
    <t>BOSS BOTTLED BEYOND</t>
  </si>
  <si>
    <t>111175401J</t>
  </si>
  <si>
    <t>111175451J</t>
  </si>
  <si>
    <t>BOSS BOTTLED</t>
  </si>
  <si>
    <t>1111744C07</t>
  </si>
  <si>
    <t>BOSS BOTTLED ABSOLU</t>
  </si>
  <si>
    <t>1111744D07</t>
  </si>
  <si>
    <t>1111742A07</t>
  </si>
  <si>
    <t>BOSS BOTTLED ELIXIR</t>
  </si>
  <si>
    <t>1111742B07</t>
  </si>
  <si>
    <t>111174651K</t>
  </si>
  <si>
    <t>BOSS BOTTLE STRIKING LAVENDER</t>
  </si>
  <si>
    <t>1111746A1K</t>
  </si>
  <si>
    <t>HUGO MAN</t>
  </si>
  <si>
    <t>VAPO 125 ML</t>
  </si>
  <si>
    <t>1111884A03</t>
  </si>
  <si>
    <t>THE SCENT</t>
  </si>
  <si>
    <t>1111884C03</t>
  </si>
  <si>
    <t>111171400A</t>
  </si>
  <si>
    <t>THE SCENT ELIXIR</t>
  </si>
  <si>
    <t>111171450A</t>
  </si>
  <si>
    <t>1111711C03</t>
  </si>
  <si>
    <t>THE SCENT FOR HIM INTENSE</t>
  </si>
  <si>
    <t>1111711G03</t>
  </si>
  <si>
    <t>BURBERRY</t>
  </si>
  <si>
    <t>12713B5513</t>
  </si>
  <si>
    <t>BBY GODDESS</t>
  </si>
  <si>
    <t>12713B6013</t>
  </si>
  <si>
    <t>12713B6113</t>
  </si>
  <si>
    <t>BBY GODDESS RECHARGE</t>
  </si>
  <si>
    <t>12713B7513</t>
  </si>
  <si>
    <t>BBY GODDESS INTENSE</t>
  </si>
  <si>
    <t>12713B8013</t>
  </si>
  <si>
    <t>12713B4M13</t>
  </si>
  <si>
    <t>BBY GODDESS PARFUM</t>
  </si>
  <si>
    <t>12713B4N13</t>
  </si>
  <si>
    <t>HER</t>
  </si>
  <si>
    <t>1271391A11</t>
  </si>
  <si>
    <t>HER INTENSE</t>
  </si>
  <si>
    <t xml:space="preserve">MY BURBERRY   </t>
  </si>
  <si>
    <t>12718F3567</t>
  </si>
  <si>
    <t>HERO</t>
  </si>
  <si>
    <t>12718F4067</t>
  </si>
  <si>
    <t>12718F4567</t>
  </si>
  <si>
    <t>CACHAREL</t>
  </si>
  <si>
    <t xml:space="preserve">AMOR AMOR   </t>
  </si>
  <si>
    <t>1291315A08</t>
  </si>
  <si>
    <t xml:space="preserve">ANAIS ANAIS   </t>
  </si>
  <si>
    <t xml:space="preserve">ANAIS ANAIS PREMIER DELICE   </t>
  </si>
  <si>
    <t xml:space="preserve">EDEN   </t>
  </si>
  <si>
    <t>ELLA ELLA</t>
  </si>
  <si>
    <t>1291334A30</t>
  </si>
  <si>
    <t>ELLA ELLA FLORA AZURA</t>
  </si>
  <si>
    <t xml:space="preserve">LOULOU   </t>
  </si>
  <si>
    <t xml:space="preserve">NOA   </t>
  </si>
  <si>
    <t xml:space="preserve">YES I AM   </t>
  </si>
  <si>
    <t xml:space="preserve">YES I AM    </t>
  </si>
  <si>
    <t>1291356L25</t>
  </si>
  <si>
    <t>YES I AM GOLD</t>
  </si>
  <si>
    <t>YES I AM BLOOM UP</t>
  </si>
  <si>
    <t>YES I AM GLORIOUS</t>
  </si>
  <si>
    <t>CAROLINA HERRERA</t>
  </si>
  <si>
    <t>GOOD GIRL</t>
  </si>
  <si>
    <t>GOOD GIRL BLUSH</t>
  </si>
  <si>
    <t>GOOD GIRL BLUSH ELIXIR</t>
  </si>
  <si>
    <t>021135250B</t>
  </si>
  <si>
    <t>VERY GOOD GIRL</t>
  </si>
  <si>
    <t>021135280B</t>
  </si>
  <si>
    <t>0211351G0B</t>
  </si>
  <si>
    <t>VERY GOOD GIRL ELIXIR</t>
  </si>
  <si>
    <t>0211351H0B</t>
  </si>
  <si>
    <t xml:space="preserve">CHLOE     </t>
  </si>
  <si>
    <t xml:space="preserve">CHLOE      </t>
  </si>
  <si>
    <t>CHLOE LUMINEUSE</t>
  </si>
  <si>
    <t>2011307A15</t>
  </si>
  <si>
    <t>2011303E 21</t>
  </si>
  <si>
    <t>CHLOE SIGNATURE RECHARGEABLE</t>
  </si>
  <si>
    <t>2011302G15</t>
  </si>
  <si>
    <t>CHLOE SIGNATURE PARFUM</t>
  </si>
  <si>
    <t>2011302L15</t>
  </si>
  <si>
    <t xml:space="preserve">NOMADE   </t>
  </si>
  <si>
    <t xml:space="preserve">NOMADE    </t>
  </si>
  <si>
    <t>2011394B42</t>
  </si>
  <si>
    <t>NOMADE LUMIÈRE D'ÉGYPTE</t>
  </si>
  <si>
    <t>2011394G42</t>
  </si>
  <si>
    <t>CHLOE NOMADE JARDIN EGYPTE</t>
  </si>
  <si>
    <t>2011394H42</t>
  </si>
  <si>
    <t xml:space="preserve">NOMADE NUIT </t>
  </si>
  <si>
    <t>CLINIQUE</t>
  </si>
  <si>
    <t>AROMATICS ELIXIR</t>
  </si>
  <si>
    <t>VAPO 45 ML</t>
  </si>
  <si>
    <t xml:space="preserve">AROMATICS ELIXIR   </t>
  </si>
  <si>
    <t xml:space="preserve">AROMATICS ELIXIR </t>
  </si>
  <si>
    <t>21323V4410</t>
  </si>
  <si>
    <t xml:space="preserve">AQUA MOTU   </t>
  </si>
  <si>
    <t>21316V4110</t>
  </si>
  <si>
    <t>CŒUR D'YLANG</t>
  </si>
  <si>
    <t>21316V4310</t>
  </si>
  <si>
    <t xml:space="preserve">VANILLE EXTREME   </t>
  </si>
  <si>
    <t>MIXTE</t>
  </si>
  <si>
    <t>21317V4006</t>
  </si>
  <si>
    <t>RHUM ET TABAC</t>
  </si>
  <si>
    <t>DIESEL</t>
  </si>
  <si>
    <t xml:space="preserve">LOVERDOSE      </t>
  </si>
  <si>
    <t>BAD</t>
  </si>
  <si>
    <t>D BY DIESEL</t>
  </si>
  <si>
    <t>D RED</t>
  </si>
  <si>
    <t>2891741A49</t>
  </si>
  <si>
    <t>D RED PARFUM</t>
  </si>
  <si>
    <t>2891843G40</t>
  </si>
  <si>
    <t>FUEL LIFE IL</t>
  </si>
  <si>
    <t xml:space="preserve">ONLY THE BRAVE     </t>
  </si>
  <si>
    <t>2891723A55</t>
  </si>
  <si>
    <t xml:space="preserve">ONLY THE BRAVE TATTOO     </t>
  </si>
  <si>
    <t>DIOR</t>
  </si>
  <si>
    <t>2931384B10</t>
  </si>
  <si>
    <t>DIOR ADDICT PEACHY GLOW</t>
  </si>
  <si>
    <t>2931384H10</t>
  </si>
  <si>
    <t>DIOR ADDICT PURPLE GLOW</t>
  </si>
  <si>
    <t>2931384N10</t>
  </si>
  <si>
    <t>DIOR ADDICT ROSY GLOW</t>
  </si>
  <si>
    <t xml:space="preserve">DIORISSIMO   </t>
  </si>
  <si>
    <t xml:space="preserve">DOLCE VITA   </t>
  </si>
  <si>
    <t xml:space="preserve">DUNE   </t>
  </si>
  <si>
    <t>29314C370C</t>
  </si>
  <si>
    <t xml:space="preserve">ESCALE A PORTOFINO    </t>
  </si>
  <si>
    <t>29314C420C</t>
  </si>
  <si>
    <t xml:space="preserve">ESCALE A PORTOFINO   </t>
  </si>
  <si>
    <t xml:space="preserve">HYPNOTIC POISON   </t>
  </si>
  <si>
    <t>2931333G07</t>
  </si>
  <si>
    <t>J'ADORE</t>
  </si>
  <si>
    <t>2931333H07</t>
  </si>
  <si>
    <t>2931333K07</t>
  </si>
  <si>
    <t>2931332J07</t>
  </si>
  <si>
    <t>J'ADORE LE PARFUM</t>
  </si>
  <si>
    <t>2931332K07</t>
  </si>
  <si>
    <t>2931331A07</t>
  </si>
  <si>
    <t>J'ADORE L'OR ESSENCE</t>
  </si>
  <si>
    <t>2931332C07</t>
  </si>
  <si>
    <t>J'ADORE PARFUM D'EAU sans alcool</t>
  </si>
  <si>
    <t>2931332D07</t>
  </si>
  <si>
    <t>293139650N</t>
  </si>
  <si>
    <t xml:space="preserve">JOY INTENSE </t>
  </si>
  <si>
    <t>2931369C04</t>
  </si>
  <si>
    <t>MISS DIOR</t>
  </si>
  <si>
    <t>2931369E 04</t>
  </si>
  <si>
    <t>2931365B04</t>
  </si>
  <si>
    <t>MISS DIOR PARFUM</t>
  </si>
  <si>
    <t>2931365D04</t>
  </si>
  <si>
    <t>2931365H04</t>
  </si>
  <si>
    <t>2931365M04</t>
  </si>
  <si>
    <t>MISS DIOR ESSENCE</t>
  </si>
  <si>
    <t>2931365P04</t>
  </si>
  <si>
    <t>MISS DIOR ROSE N'ROSE</t>
  </si>
  <si>
    <t>2931469A04</t>
  </si>
  <si>
    <t>MISS DIOR BLOOMING BOUQUET</t>
  </si>
  <si>
    <t>2931461A04</t>
  </si>
  <si>
    <t>MISS ORIGINALE</t>
  </si>
  <si>
    <t xml:space="preserve">POISON   </t>
  </si>
  <si>
    <t xml:space="preserve">PURE POISON   </t>
  </si>
  <si>
    <t>DIOR HOMME</t>
  </si>
  <si>
    <t>2931712C24</t>
  </si>
  <si>
    <t>DIOR HOMME L'ORIGINAL</t>
  </si>
  <si>
    <t>DIOR HOMME COLOGNE</t>
  </si>
  <si>
    <t>EAU DE COLOGNE</t>
  </si>
  <si>
    <t>DIOR HOMME INTENSE</t>
  </si>
  <si>
    <t>29318A272A</t>
  </si>
  <si>
    <t>DIOR HOMME SPORT</t>
  </si>
  <si>
    <t>29318A322A</t>
  </si>
  <si>
    <t>EAU SAUVAGE</t>
  </si>
  <si>
    <t xml:space="preserve">EAU SAUVAGE EXTREME   </t>
  </si>
  <si>
    <t xml:space="preserve">FAHRENHEIT   </t>
  </si>
  <si>
    <t xml:space="preserve">FAHRENHEIT    </t>
  </si>
  <si>
    <t>293189362B</t>
  </si>
  <si>
    <t>SAUVAGE</t>
  </si>
  <si>
    <t>VAPO 60 ML</t>
  </si>
  <si>
    <t>293189402B</t>
  </si>
  <si>
    <t>293179362B</t>
  </si>
  <si>
    <t>293179402B</t>
  </si>
  <si>
    <t>293179262B</t>
  </si>
  <si>
    <t>293179302B</t>
  </si>
  <si>
    <t>293179162B</t>
  </si>
  <si>
    <t>ELIXIR</t>
  </si>
  <si>
    <t>293179202B</t>
  </si>
  <si>
    <t>DOLCE GABBANA</t>
  </si>
  <si>
    <t>30213A353A</t>
  </si>
  <si>
    <t>DEVOTION</t>
  </si>
  <si>
    <t>30213A403A</t>
  </si>
  <si>
    <t>30213A553A</t>
  </si>
  <si>
    <t>EAU DE PARFUM Intense</t>
  </si>
  <si>
    <t>30213A603A</t>
  </si>
  <si>
    <t xml:space="preserve">LIGHT BLUE   </t>
  </si>
  <si>
    <t>3021444A20</t>
  </si>
  <si>
    <t xml:space="preserve">THE ONE   </t>
  </si>
  <si>
    <t xml:space="preserve">THE ONE    </t>
  </si>
  <si>
    <t>3021303D30</t>
  </si>
  <si>
    <t>THE ONE INTENSE</t>
  </si>
  <si>
    <t>3021303C30</t>
  </si>
  <si>
    <t xml:space="preserve">THE ONLY ONE   </t>
  </si>
  <si>
    <t>30217B0A53</t>
  </si>
  <si>
    <t>DEVOTION POUR HOMME</t>
  </si>
  <si>
    <t>30217B0553</t>
  </si>
  <si>
    <t>K BY DG</t>
  </si>
  <si>
    <t>K BY DG EDT</t>
  </si>
  <si>
    <t>LIGHT BLUE</t>
  </si>
  <si>
    <t>3021701R70</t>
  </si>
  <si>
    <t>THE ONE POUR HOMME</t>
  </si>
  <si>
    <t>3021701S70</t>
  </si>
  <si>
    <t>3021702C70</t>
  </si>
  <si>
    <t>3021702G70</t>
  </si>
  <si>
    <t>GAULTIER</t>
  </si>
  <si>
    <t>DIVINE</t>
  </si>
  <si>
    <t>DIVINE RECHARGE</t>
  </si>
  <si>
    <t>3971341A14</t>
  </si>
  <si>
    <t>DIVINE ELIXIR</t>
  </si>
  <si>
    <t>3971342A14</t>
  </si>
  <si>
    <t>3971345C14</t>
  </si>
  <si>
    <t>DIVINE COUTURE</t>
  </si>
  <si>
    <t>3971345D14</t>
  </si>
  <si>
    <t>JPG CLASSIQUE</t>
  </si>
  <si>
    <t>LA BELLE</t>
  </si>
  <si>
    <t>LA BELLE EDITION LIMITEE</t>
  </si>
  <si>
    <t>SCANDAL</t>
  </si>
  <si>
    <t>SCANDAL ABSOLU</t>
  </si>
  <si>
    <t>3971322G11</t>
  </si>
  <si>
    <t>SCANDAL INTENSE</t>
  </si>
  <si>
    <t>3971322H11</t>
  </si>
  <si>
    <t>3971321C11</t>
  </si>
  <si>
    <t>SCANDAL ELIXIR</t>
  </si>
  <si>
    <t>3971321D11</t>
  </si>
  <si>
    <t>397187373C</t>
  </si>
  <si>
    <t>LE BEAU</t>
  </si>
  <si>
    <t>397187423C</t>
  </si>
  <si>
    <t>LE MALE</t>
  </si>
  <si>
    <t>LE MALE ELIXIR</t>
  </si>
  <si>
    <t>3971735B35</t>
  </si>
  <si>
    <t>LE MALE ELIXIR ABSOLU</t>
  </si>
  <si>
    <t>3971735D35</t>
  </si>
  <si>
    <t>3971735F35</t>
  </si>
  <si>
    <t>LE MALE INTENSE</t>
  </si>
  <si>
    <t>397188353F</t>
  </si>
  <si>
    <t>397188403F</t>
  </si>
  <si>
    <t>397178253F</t>
  </si>
  <si>
    <t>3971782A3F</t>
  </si>
  <si>
    <t>3971782C3F</t>
  </si>
  <si>
    <t>3971782H3F</t>
  </si>
  <si>
    <t>3971782J3F</t>
  </si>
  <si>
    <t>3971782N3F</t>
  </si>
  <si>
    <t>3971782R3F</t>
  </si>
  <si>
    <t>SCANDAL POUR HOMME ELIXIR</t>
  </si>
  <si>
    <t>3971782S3F</t>
  </si>
  <si>
    <t>3971782T3F</t>
  </si>
  <si>
    <t>397178353F</t>
  </si>
  <si>
    <t>397178403F</t>
  </si>
  <si>
    <t>397178453F</t>
  </si>
  <si>
    <t>GIVENCHY</t>
  </si>
  <si>
    <t xml:space="preserve">AMARIGE      </t>
  </si>
  <si>
    <t xml:space="preserve">AMARIGE     </t>
  </si>
  <si>
    <t xml:space="preserve">ANGE OU DEMON     </t>
  </si>
  <si>
    <t xml:space="preserve">ANGE OU DEMON LE SECRET     </t>
  </si>
  <si>
    <t xml:space="preserve">HOT COUTURE     </t>
  </si>
  <si>
    <t>410142682A</t>
  </si>
  <si>
    <t>L'INTERDIT</t>
  </si>
  <si>
    <t>410132752A</t>
  </si>
  <si>
    <t xml:space="preserve">L'INTERDIT   </t>
  </si>
  <si>
    <t>410132782A</t>
  </si>
  <si>
    <t>4101326A2A</t>
  </si>
  <si>
    <t>L'INTERDIT RECHARGEABLE</t>
  </si>
  <si>
    <t>4101325B2A</t>
  </si>
  <si>
    <t>L'INTERDIT PARFUM</t>
  </si>
  <si>
    <t>4101325D2A</t>
  </si>
  <si>
    <t>410132952A</t>
  </si>
  <si>
    <t>L'INTERDIT ROUGE</t>
  </si>
  <si>
    <t>410132982A</t>
  </si>
  <si>
    <t>4101329B2A</t>
  </si>
  <si>
    <t>INTERDIT ROUGE ULTIME</t>
  </si>
  <si>
    <t>4101329C2A</t>
  </si>
  <si>
    <t>4101327S2A</t>
  </si>
  <si>
    <t>L'INTERDIT ABSOLU</t>
  </si>
  <si>
    <t>4101327V2A</t>
  </si>
  <si>
    <t xml:space="preserve">ORGANZA     </t>
  </si>
  <si>
    <t>41013C350H</t>
  </si>
  <si>
    <t xml:space="preserve">IRRESISTIBLE      </t>
  </si>
  <si>
    <t>41013C400H</t>
  </si>
  <si>
    <t>41013C751K</t>
  </si>
  <si>
    <t>IRRESISTIBLE NECTAR</t>
  </si>
  <si>
    <t>41013C781K</t>
  </si>
  <si>
    <t>41013C651K</t>
  </si>
  <si>
    <t>IRRESISTIBLE VERY FLORA</t>
  </si>
  <si>
    <t>41013C681K</t>
  </si>
  <si>
    <t>41013C4B1K</t>
  </si>
  <si>
    <t>IRRESISTIBLE NUDE VELVET</t>
  </si>
  <si>
    <t>GENTLEMAN BOISE</t>
  </si>
  <si>
    <t>GENTLEMAN RESERVE PRIVEE</t>
  </si>
  <si>
    <t>410176365A</t>
  </si>
  <si>
    <t>GENTLEMAN SOCIETY</t>
  </si>
  <si>
    <t>410176405A</t>
  </si>
  <si>
    <t>410176425A</t>
  </si>
  <si>
    <t>GENTLEMAN SOCIETY AMBRE</t>
  </si>
  <si>
    <t>4101764A54</t>
  </si>
  <si>
    <t>GENTLEMAN SOCIETY EXTREME</t>
  </si>
  <si>
    <t>GENTLEMAN SOCIETY SPORT</t>
  </si>
  <si>
    <t>MONSIEUR GIVENCHY</t>
  </si>
  <si>
    <t>GUCCI</t>
  </si>
  <si>
    <t>FLORA GORGEOUS GARDENIA</t>
  </si>
  <si>
    <t>4301316M22</t>
  </si>
  <si>
    <t>FLORA GORGEOUS GARDENIA INTENSE</t>
  </si>
  <si>
    <t>4301316N22</t>
  </si>
  <si>
    <t>FLORA GORGEOUS JASMINE</t>
  </si>
  <si>
    <t>GUERLAIN</t>
  </si>
  <si>
    <t>CHAMPS ELYSSEES</t>
  </si>
  <si>
    <t>EAU DE GUERLAIN</t>
  </si>
  <si>
    <t>43714A4608</t>
  </si>
  <si>
    <t>INSOLENCE</t>
  </si>
  <si>
    <t>4371363A16</t>
  </si>
  <si>
    <t>INSTANT MAGIC</t>
  </si>
  <si>
    <t>4371675A04</t>
  </si>
  <si>
    <t>JARDIN DE BAGATELLE</t>
  </si>
  <si>
    <t xml:space="preserve">LA PETITE ROBE NOIRE   </t>
  </si>
  <si>
    <t>4371313K26</t>
  </si>
  <si>
    <t xml:space="preserve">LA PETITE ROBE NOIRE    </t>
  </si>
  <si>
    <t>4371416B26</t>
  </si>
  <si>
    <t>4371416D26</t>
  </si>
  <si>
    <t>4371310C26</t>
  </si>
  <si>
    <t>LA PETITE ROBE NOIRE INTENSE</t>
  </si>
  <si>
    <t>4371310F26</t>
  </si>
  <si>
    <t>437131A526</t>
  </si>
  <si>
    <t>LA PETITE ROBE NOIRE</t>
  </si>
  <si>
    <t>437131AA26</t>
  </si>
  <si>
    <t xml:space="preserve">L'HEURE BLEUE    </t>
  </si>
  <si>
    <t xml:space="preserve">MITSOUKO    </t>
  </si>
  <si>
    <t xml:space="preserve">MON GUERLAIN   </t>
  </si>
  <si>
    <t>4371342B13</t>
  </si>
  <si>
    <t>MON GUERLAIN INTENSE</t>
  </si>
  <si>
    <t>4371342C13</t>
  </si>
  <si>
    <t>4371345K13</t>
  </si>
  <si>
    <t>MON GUERLAIN SPARKLING</t>
  </si>
  <si>
    <t xml:space="preserve">SHALIMAR   </t>
  </si>
  <si>
    <t>4371375H17</t>
  </si>
  <si>
    <t xml:space="preserve">SHALIMAR    </t>
  </si>
  <si>
    <t>4371373B17</t>
  </si>
  <si>
    <t>SHALIMAR L'ESSENCE</t>
  </si>
  <si>
    <t>4371373D17</t>
  </si>
  <si>
    <t xml:space="preserve">SHALIMAR SOUFFLE DE PARFUM    </t>
  </si>
  <si>
    <t>SAMSARA</t>
  </si>
  <si>
    <t>AQUA ALLEGORIA BERGAMOTE CALABRIA</t>
  </si>
  <si>
    <t>4372340F43</t>
  </si>
  <si>
    <t>AQUA ALLEGORIA BOSCA VANILLA</t>
  </si>
  <si>
    <t>4372340J43</t>
  </si>
  <si>
    <t>AQUA ALLEGORIA FLORA BLOOM</t>
  </si>
  <si>
    <t>4372341J43</t>
  </si>
  <si>
    <t>AQUA ALLEGORIA HERBA FRESCA</t>
  </si>
  <si>
    <t>AQUA ALLEGORIA MANDARINE BASILIC</t>
  </si>
  <si>
    <t>4372340C43</t>
  </si>
  <si>
    <t>AQUA ALLEGORIA MANDARINE BASILIC RECHARGEABLE</t>
  </si>
  <si>
    <t>4372341C43</t>
  </si>
  <si>
    <t>AQUA ALLEGORIA MANDARINE BASILIC RECHARGE</t>
  </si>
  <si>
    <t>FLACON 200 ML</t>
  </si>
  <si>
    <t>AQUA ALLEGORIA NEROLI VETIVER</t>
  </si>
  <si>
    <t>4372340D43</t>
  </si>
  <si>
    <t>AQUA ALLEGORIA NEROLI VETIVER RECHARGEABLE</t>
  </si>
  <si>
    <t>4372341D43</t>
  </si>
  <si>
    <t>4372340H43</t>
  </si>
  <si>
    <t>AQUA ALLEGORIA OUD YUZU</t>
  </si>
  <si>
    <t>AQUA ALLEGORIA PAMPLELUNE</t>
  </si>
  <si>
    <t>AQUA ALLEGORIA PAMPLELUNE RECHARGE</t>
  </si>
  <si>
    <t>4372340G43</t>
  </si>
  <si>
    <t>AQUA ALLEGORIA RSA PALISSAND</t>
  </si>
  <si>
    <t>4372341G43</t>
  </si>
  <si>
    <t>AQUA ALLEGORIA RSA PALISSAND RECHARGEABLE</t>
  </si>
  <si>
    <t>AQUA ALLEGORIA ROSA ROSSA</t>
  </si>
  <si>
    <t>4372340A43</t>
  </si>
  <si>
    <t>AQUA ALLEGORIA ROSA ROSSA RECHARGEABLE</t>
  </si>
  <si>
    <t>4372341A43</t>
  </si>
  <si>
    <t>AQUA ALLEGORIA ROSA ROSSA RECHARGE</t>
  </si>
  <si>
    <t>4372333F43</t>
  </si>
  <si>
    <t>AQUA ROSE VERDE</t>
  </si>
  <si>
    <t>4372335F43</t>
  </si>
  <si>
    <t xml:space="preserve">HABIT ROUGE   </t>
  </si>
  <si>
    <t>HERITAGE</t>
  </si>
  <si>
    <t xml:space="preserve">L'HOMME IDEAL   </t>
  </si>
  <si>
    <t xml:space="preserve">L'HOMME IDEAL L'INTENSE   </t>
  </si>
  <si>
    <t xml:space="preserve">L'INSTANT POUR HOMME   </t>
  </si>
  <si>
    <t>4371867A57</t>
  </si>
  <si>
    <t>VETIVER</t>
  </si>
  <si>
    <t>HERMES</t>
  </si>
  <si>
    <t>47113B3513</t>
  </si>
  <si>
    <t>AMBRE DES MERVEILLES</t>
  </si>
  <si>
    <t>47113B4013</t>
  </si>
  <si>
    <t xml:space="preserve">ELIXIR DES MERVEILLES   </t>
  </si>
  <si>
    <t>47113B5514</t>
  </si>
  <si>
    <t xml:space="preserve">OMBRE MERVEILLE </t>
  </si>
  <si>
    <t>EAU DES MERVEILLES</t>
  </si>
  <si>
    <t>CALECHE</t>
  </si>
  <si>
    <t>TWILLY</t>
  </si>
  <si>
    <t>VAPO 85 ML</t>
  </si>
  <si>
    <t>TWILLY EAU GINGER</t>
  </si>
  <si>
    <t>TWILLY EAU POIVREE</t>
  </si>
  <si>
    <t>BARENIA</t>
  </si>
  <si>
    <t>BARENIA RECHARGE</t>
  </si>
  <si>
    <t>BARENIA INTENSE</t>
  </si>
  <si>
    <t>4711312A04</t>
  </si>
  <si>
    <t>4711312C04</t>
  </si>
  <si>
    <t>BARENIA INTENSE RECHARGE</t>
  </si>
  <si>
    <t>BEL AMI</t>
  </si>
  <si>
    <t>H24</t>
  </si>
  <si>
    <t>4711762A36</t>
  </si>
  <si>
    <t>H24 HERBES VIVES RECHARGEABLE</t>
  </si>
  <si>
    <t>TERRE D'HERMES</t>
  </si>
  <si>
    <t>TERRE D'HERMES INTENSE</t>
  </si>
  <si>
    <t>4711705A33</t>
  </si>
  <si>
    <t>TERRE D'HERMES EAU INTENSE VETIVER</t>
  </si>
  <si>
    <t>TERRE D'HERMES EAU GIVREE</t>
  </si>
  <si>
    <t>CONCENTRE D'ORANGE VERTE</t>
  </si>
  <si>
    <t>EAU DE CITRON NOIR</t>
  </si>
  <si>
    <t>EAU DE RHUBARBE ECARLATE</t>
  </si>
  <si>
    <t>EAU D'ORANGE VERTE</t>
  </si>
  <si>
    <t>471237352A</t>
  </si>
  <si>
    <t>LE JARDIN DE MONSIEUR LI</t>
  </si>
  <si>
    <t>471237402A</t>
  </si>
  <si>
    <t>47114F402D</t>
  </si>
  <si>
    <t>UN JARDIN A CYTHERE RECHARGEABLE</t>
  </si>
  <si>
    <t>471237552B</t>
  </si>
  <si>
    <t>UN JARDIN SUR LA LAGUNE</t>
  </si>
  <si>
    <t>UN JARDIN EN MEDITERRANEE</t>
  </si>
  <si>
    <t>471237852F</t>
  </si>
  <si>
    <t>UN JARDIN SOUS LA MER</t>
  </si>
  <si>
    <t>4712378A2F</t>
  </si>
  <si>
    <t>UN JARDIN SUR LE NIL</t>
  </si>
  <si>
    <t>47114C4030</t>
  </si>
  <si>
    <t>UN JARDIN SUR LE TOIT</t>
  </si>
  <si>
    <t>VOYAGE D'HERMES</t>
  </si>
  <si>
    <t>ISSEY MIYAKE</t>
  </si>
  <si>
    <t>L'EAU D'ISSEY</t>
  </si>
  <si>
    <t>L'EAU D'ISSEY INTENSE</t>
  </si>
  <si>
    <t>ISSEY HOMME</t>
  </si>
  <si>
    <t>ISSEY HOMME INTENSE</t>
  </si>
  <si>
    <t>LE SEL D'ISSEY</t>
  </si>
  <si>
    <t>6251736A58</t>
  </si>
  <si>
    <t>LE SEL D'ISSEY INTENSE</t>
  </si>
  <si>
    <t>KENZO</t>
  </si>
  <si>
    <t>L'EAU DE KENZO</t>
  </si>
  <si>
    <t>FLOWER BY KENZO</t>
  </si>
  <si>
    <t>4991326A32</t>
  </si>
  <si>
    <t>FLOWER BY KENZO ABSOLUE</t>
  </si>
  <si>
    <t>4991323D32</t>
  </si>
  <si>
    <t>FLOWER BY KENZO IKEBANA</t>
  </si>
  <si>
    <t>VAPO 40 ML</t>
  </si>
  <si>
    <t>4991323F32</t>
  </si>
  <si>
    <t>4991313L32</t>
  </si>
  <si>
    <t>FLOWER BY KENZO IKEBANA INDIGO</t>
  </si>
  <si>
    <t>4991313M32</t>
  </si>
  <si>
    <t>FLOWER BY KENZO LE ROUGE</t>
  </si>
  <si>
    <t>4991314A32</t>
  </si>
  <si>
    <t>L'EAU PURE</t>
  </si>
  <si>
    <t>KENZO AMOUR</t>
  </si>
  <si>
    <t>KENZO JUNGLE</t>
  </si>
  <si>
    <t>499135351A</t>
  </si>
  <si>
    <t>KENZO WORLD</t>
  </si>
  <si>
    <t>499135371A</t>
  </si>
  <si>
    <t>L'EAU POUR HOMME</t>
  </si>
  <si>
    <t>KENZO POUR HOMME</t>
  </si>
  <si>
    <t>VAPO 110 ML</t>
  </si>
  <si>
    <t>KENZO POUR HOMME MARINE</t>
  </si>
  <si>
    <t>KENZO POUR HOMME INDIGO</t>
  </si>
  <si>
    <t>4991766A20</t>
  </si>
  <si>
    <t>KENZO HOMME INTENSE</t>
  </si>
  <si>
    <t>KLEIN</t>
  </si>
  <si>
    <t>ETERNITY</t>
  </si>
  <si>
    <t>EUPHORIA BOLD ELIXIR</t>
  </si>
  <si>
    <t>5031341A14</t>
  </si>
  <si>
    <t>5031341H14</t>
  </si>
  <si>
    <t>EUPHORIA MAGNETIC</t>
  </si>
  <si>
    <t>5031341K14</t>
  </si>
  <si>
    <t>5031341Q14</t>
  </si>
  <si>
    <t>EUPHORIA SOLAR</t>
  </si>
  <si>
    <t>5031341T14</t>
  </si>
  <si>
    <t>CK ONE</t>
  </si>
  <si>
    <t>EAU DE LACOSTE L.12.12 PETILLANTE</t>
  </si>
  <si>
    <t>5171354 E61</t>
  </si>
  <si>
    <t>EAU DE LACOSTE L.12.12 ROSE</t>
  </si>
  <si>
    <t>5171354P55</t>
  </si>
  <si>
    <t>EAU DE LACOSTE L.12.12 SILVER ROSE</t>
  </si>
  <si>
    <t>5171354T55</t>
  </si>
  <si>
    <t>ORIGINAL FEMME</t>
  </si>
  <si>
    <t>BOOSTER</t>
  </si>
  <si>
    <t>5171853A06</t>
  </si>
  <si>
    <t>EAU DE LACOSTE L.12.12 BLANC</t>
  </si>
  <si>
    <t>5171818R06</t>
  </si>
  <si>
    <t>EAU DE LACOSTE L.12.12 BLANC INTENSE</t>
  </si>
  <si>
    <t>EAU DE LACOSTE L.12.12 SILVER GREY</t>
  </si>
  <si>
    <t>ORIGINAL</t>
  </si>
  <si>
    <t>517175750A</t>
  </si>
  <si>
    <t>ORIGINAL AQUA</t>
  </si>
  <si>
    <t>5171757A0A</t>
  </si>
  <si>
    <t>ORIGINAL PARFUM</t>
  </si>
  <si>
    <t>HYPNOSE</t>
  </si>
  <si>
    <t>533146450S</t>
  </si>
  <si>
    <t>IDOLE</t>
  </si>
  <si>
    <t>5331464A0S</t>
  </si>
  <si>
    <t>533136850S</t>
  </si>
  <si>
    <t>5331365M0S</t>
  </si>
  <si>
    <t>IDOLE POWER</t>
  </si>
  <si>
    <t>5331366B0S</t>
  </si>
  <si>
    <t>IDÔLE PEACH'N ROSES</t>
  </si>
  <si>
    <t>5331366C0S</t>
  </si>
  <si>
    <t>53313C350N</t>
  </si>
  <si>
    <t>LA NUIT TRESOR</t>
  </si>
  <si>
    <t>53313C370N</t>
  </si>
  <si>
    <t>53313C400N</t>
  </si>
  <si>
    <t>53313A550U</t>
  </si>
  <si>
    <t>LA NUIT TRÉSOR VANILLE NOIRE</t>
  </si>
  <si>
    <t>53313A5A0U</t>
  </si>
  <si>
    <t>53313C3B0N</t>
  </si>
  <si>
    <t>LA NUIT TRÉSOR ROUGE DRAMA</t>
  </si>
  <si>
    <t>53313C3C0N</t>
  </si>
  <si>
    <t>533132850D</t>
  </si>
  <si>
    <t>LA VIE EST BELLE RECHARGEABLE</t>
  </si>
  <si>
    <t>533132900D</t>
  </si>
  <si>
    <t>533132950D</t>
  </si>
  <si>
    <t>533132940D</t>
  </si>
  <si>
    <t>533132990D</t>
  </si>
  <si>
    <t>LA VIE EST BELLE RECHARGE</t>
  </si>
  <si>
    <t>FLACON 100 ML</t>
  </si>
  <si>
    <t>5331329R0D</t>
  </si>
  <si>
    <t>LA VIE EST BELLE VANILLE NUDE</t>
  </si>
  <si>
    <t>5331329V0D</t>
  </si>
  <si>
    <t>5331327M0D</t>
  </si>
  <si>
    <t>LA VIE EST BELLE ROSE EXTRAORDINAIRE</t>
  </si>
  <si>
    <t>5331327N0D</t>
  </si>
  <si>
    <t>5331326M0D</t>
  </si>
  <si>
    <t>LA VIE EST BELLE ELIXIR</t>
  </si>
  <si>
    <t>5331326P0D</t>
  </si>
  <si>
    <t>MAGIE NOIRE</t>
  </si>
  <si>
    <t>MIRACLE</t>
  </si>
  <si>
    <t>Ô DE LANCOME</t>
  </si>
  <si>
    <t>Ô DE LANCOME OF NOW</t>
  </si>
  <si>
    <t>Ô DE LANCOME ZENITH</t>
  </si>
  <si>
    <t>Ô DE LANCÔME Ô OUI</t>
  </si>
  <si>
    <t>POEME</t>
  </si>
  <si>
    <t>TRESOR</t>
  </si>
  <si>
    <t>53313B350M</t>
  </si>
  <si>
    <t>TRESOR MIDNIGHT ROSE</t>
  </si>
  <si>
    <t>LANVIN</t>
  </si>
  <si>
    <t>ARPEGE</t>
  </si>
  <si>
    <t>MODERN PRINCESS</t>
  </si>
  <si>
    <t>LAROCHE</t>
  </si>
  <si>
    <t>FIDJI</t>
  </si>
  <si>
    <t>DRAKKAR NOIR</t>
  </si>
  <si>
    <t>DRAKKAR NOIR INTENSE</t>
  </si>
  <si>
    <t>57S1315503</t>
  </si>
  <si>
    <t>LL LE PARFUM</t>
  </si>
  <si>
    <t>57S1303505</t>
  </si>
  <si>
    <t>MON PREMIER PARFUM</t>
  </si>
  <si>
    <t>57S1363515</t>
  </si>
  <si>
    <t xml:space="preserve">FLEURS </t>
  </si>
  <si>
    <t>57S1364015</t>
  </si>
  <si>
    <t>MONTBLANC</t>
  </si>
  <si>
    <t>EXPLORER</t>
  </si>
  <si>
    <t>638178651C</t>
  </si>
  <si>
    <t>EXPLORER EXTREME</t>
  </si>
  <si>
    <t>638178701C</t>
  </si>
  <si>
    <t>LEGEND</t>
  </si>
  <si>
    <t>638172852C</t>
  </si>
  <si>
    <t>LEGEND ELIXIR</t>
  </si>
  <si>
    <t>6381728A2C</t>
  </si>
  <si>
    <t>638172552B</t>
  </si>
  <si>
    <t>LEGEND BLUE</t>
  </si>
  <si>
    <t>638172602B</t>
  </si>
  <si>
    <t>MIU MIU</t>
  </si>
  <si>
    <t>62N1323516</t>
  </si>
  <si>
    <t>MIUTINE</t>
  </si>
  <si>
    <t>62N1323A16</t>
  </si>
  <si>
    <t>62N1423512</t>
  </si>
  <si>
    <t>L'EAU ROSEE</t>
  </si>
  <si>
    <t>62N1303505</t>
  </si>
  <si>
    <t>EAU DE MUGUET</t>
  </si>
  <si>
    <t>MUGLER</t>
  </si>
  <si>
    <t>ALIEN</t>
  </si>
  <si>
    <t>ALIEN RESSOURCABLE</t>
  </si>
  <si>
    <t>ALIEN RECHARGE</t>
  </si>
  <si>
    <t>6571353D15</t>
  </si>
  <si>
    <t>ALIEN PULP</t>
  </si>
  <si>
    <t>6571353F15</t>
  </si>
  <si>
    <t>657162H505</t>
  </si>
  <si>
    <t>ANGEL NOVA RECHARGEABLE</t>
  </si>
  <si>
    <t>657162J105</t>
  </si>
  <si>
    <t>657162J305</t>
  </si>
  <si>
    <t>ANGEL NOVA RECHARGE</t>
  </si>
  <si>
    <t>ANGEL</t>
  </si>
  <si>
    <t>ANGEL RESSOURCABLE</t>
  </si>
  <si>
    <t>VAPO 25 ML</t>
  </si>
  <si>
    <t>6571625B05</t>
  </si>
  <si>
    <t>ANGEL RECHARGE</t>
  </si>
  <si>
    <t>ANGEL BLUSH RECHARGEABLE</t>
  </si>
  <si>
    <t>AMEN VAPO RECH</t>
  </si>
  <si>
    <t>AMEN FANTASM</t>
  </si>
  <si>
    <t>AMEN STELLAR</t>
  </si>
  <si>
    <t>PRADA MIUCCI</t>
  </si>
  <si>
    <t>INFUSION D'IRIS</t>
  </si>
  <si>
    <t>LA FEMME PRADA</t>
  </si>
  <si>
    <t>PARADOXE</t>
  </si>
  <si>
    <t>PARADOXE RECHARGE</t>
  </si>
  <si>
    <t>PARADOXE INTENSE</t>
  </si>
  <si>
    <t>7301346A25</t>
  </si>
  <si>
    <t>PARADOXE INTENSE RECHARGE</t>
  </si>
  <si>
    <t>7301343G25</t>
  </si>
  <si>
    <t>PARADOXE RADICAL ESSENCE</t>
  </si>
  <si>
    <t>7301343H25</t>
  </si>
  <si>
    <t>PARADOXE FLOWER</t>
  </si>
  <si>
    <t>PRADA CANDY</t>
  </si>
  <si>
    <t>LUNA ROSSA BLACK</t>
  </si>
  <si>
    <t>LUNA ROSSA OCEAN</t>
  </si>
  <si>
    <t>L'HOMME PRADA</t>
  </si>
  <si>
    <t>L'HOMME PRADA INTENSE</t>
  </si>
  <si>
    <t>7301735A45</t>
  </si>
  <si>
    <t>PARADIGME</t>
  </si>
  <si>
    <t>RABANNE</t>
  </si>
  <si>
    <t>BLACK XS</t>
  </si>
  <si>
    <t>FAME</t>
  </si>
  <si>
    <t>FAME RECHARGEABLE</t>
  </si>
  <si>
    <t>FAME RECHARGE</t>
  </si>
  <si>
    <t>FAME LE PARFUM</t>
  </si>
  <si>
    <t>FAME LE PARFUM RECHARGEABLE</t>
  </si>
  <si>
    <t>7381311A20</t>
  </si>
  <si>
    <t>FAME LE PARFUM RECHARGE</t>
  </si>
  <si>
    <t>7381313B20</t>
  </si>
  <si>
    <t>FAME INTENSE</t>
  </si>
  <si>
    <t>7381313D20</t>
  </si>
  <si>
    <t>FAME INTENSE RECHARGEABLE</t>
  </si>
  <si>
    <t>7381311G20</t>
  </si>
  <si>
    <t>FAME IN LOVE</t>
  </si>
  <si>
    <t>7381311J20</t>
  </si>
  <si>
    <t>FAME IN LOVE RECHARGEABLE</t>
  </si>
  <si>
    <t>LADY MILLION</t>
  </si>
  <si>
    <t xml:space="preserve">LADY MILLION </t>
  </si>
  <si>
    <t>7381395B10</t>
  </si>
  <si>
    <t>LADY MILLION GOLD</t>
  </si>
  <si>
    <t>7381395C10</t>
  </si>
  <si>
    <t>7381394B10</t>
  </si>
  <si>
    <t>LADY MILLION GOLD PARFUM</t>
  </si>
  <si>
    <t>7381394C10</t>
  </si>
  <si>
    <t>738137352A</t>
  </si>
  <si>
    <t>OLYMPEA</t>
  </si>
  <si>
    <t>738137402A</t>
  </si>
  <si>
    <t>738137252A</t>
  </si>
  <si>
    <t>738137152A</t>
  </si>
  <si>
    <t>OLYMPEA ABSOLU</t>
  </si>
  <si>
    <t>PURE XS</t>
  </si>
  <si>
    <t>1 MILLION</t>
  </si>
  <si>
    <t>1 MILLION ELIXIR</t>
  </si>
  <si>
    <t>1 MILLION LE PARFUM</t>
  </si>
  <si>
    <t>7381759R42</t>
  </si>
  <si>
    <t>1 MILLION GOLD</t>
  </si>
  <si>
    <t>7381759S42</t>
  </si>
  <si>
    <t>738175A242</t>
  </si>
  <si>
    <t>1 MILLION GOLD ELIXIR</t>
  </si>
  <si>
    <t>738175A342</t>
  </si>
  <si>
    <t>INVICTUS</t>
  </si>
  <si>
    <t>7381779A44</t>
  </si>
  <si>
    <t>INVICTUS VICTORY</t>
  </si>
  <si>
    <t>INVICTUS VICTORY ELIXIR</t>
  </si>
  <si>
    <t>7381771A46</t>
  </si>
  <si>
    <t>INVICTUS VICTORY ABSOLU</t>
  </si>
  <si>
    <t>7381771B46</t>
  </si>
  <si>
    <t>PACO RABANNE POUR HOMME</t>
  </si>
  <si>
    <t>PHANTOM</t>
  </si>
  <si>
    <t>PHANTOM RECHARGE</t>
  </si>
  <si>
    <t>7381705Z51</t>
  </si>
  <si>
    <t>PHANTOM LE PARFUM</t>
  </si>
  <si>
    <t>PHANTOM LE PARFUM RECHARGEABLE</t>
  </si>
  <si>
    <t>PHANTOM LE PARFUM RECHARGE</t>
  </si>
  <si>
    <t>PHANTOM INTENSE</t>
  </si>
  <si>
    <t>PHANTOM INTENSE RECHARGEABLE</t>
  </si>
  <si>
    <t>PHANTOM ELIXIR</t>
  </si>
  <si>
    <t>7381709F51</t>
  </si>
  <si>
    <t>PHANTOM IN RED</t>
  </si>
  <si>
    <t>7381709G51</t>
  </si>
  <si>
    <t xml:space="preserve">XS   </t>
  </si>
  <si>
    <t>REMINISCENCE</t>
  </si>
  <si>
    <t>LE PATCHOULI</t>
  </si>
  <si>
    <t>PATCHOULI ELIXIR</t>
  </si>
  <si>
    <t>LE REM</t>
  </si>
  <si>
    <t>DOLCE RIVIERA</t>
  </si>
  <si>
    <t>SOUFFLE AMBRE</t>
  </si>
  <si>
    <t>RICCI</t>
  </si>
  <si>
    <t>L'AIR DU TEMPS</t>
  </si>
  <si>
    <t>NINA</t>
  </si>
  <si>
    <t>NINA RECHARGE</t>
  </si>
  <si>
    <t>FLACON 150 ML</t>
  </si>
  <si>
    <t>7661363E 06</t>
  </si>
  <si>
    <t>7661363H06</t>
  </si>
  <si>
    <t>NINA ROUGE</t>
  </si>
  <si>
    <t>NINA ROUGE CRUSH</t>
  </si>
  <si>
    <t>7661315F13</t>
  </si>
  <si>
    <t>766132550F</t>
  </si>
  <si>
    <t>VENUS</t>
  </si>
  <si>
    <t>7661325A0F</t>
  </si>
  <si>
    <t>766132750F</t>
  </si>
  <si>
    <t>VENUS INTENSE</t>
  </si>
  <si>
    <t>766132780F</t>
  </si>
  <si>
    <t>ROCHAS</t>
  </si>
  <si>
    <t>786135561H</t>
  </si>
  <si>
    <t>AUDACE</t>
  </si>
  <si>
    <t>786135591H</t>
  </si>
  <si>
    <t>786135461H</t>
  </si>
  <si>
    <t>7861354A1H</t>
  </si>
  <si>
    <t>EAU DE ROCHAS</t>
  </si>
  <si>
    <t xml:space="preserve">EAU DE ROCHAS                            </t>
  </si>
  <si>
    <t>GEL BAIN DOUCHE</t>
  </si>
  <si>
    <t>FLACON 500 ML</t>
  </si>
  <si>
    <t>LAIT CORPS</t>
  </si>
  <si>
    <t>EAU DE ROCHAS CITRON SOLEIL</t>
  </si>
  <si>
    <t>EAU DE ROCHAS NÉROLI AZUR</t>
  </si>
  <si>
    <t>EAU DE ROCHAS POMELO PASSION</t>
  </si>
  <si>
    <t>78614A400A</t>
  </si>
  <si>
    <t>EAU SENSUELLE</t>
  </si>
  <si>
    <t>786130751C</t>
  </si>
  <si>
    <t>MADEMOISELLE ROCHAS</t>
  </si>
  <si>
    <t>786130801C</t>
  </si>
  <si>
    <t>786137151G</t>
  </si>
  <si>
    <t>MADEMOISELLE IN PARIS</t>
  </si>
  <si>
    <t>786137201G</t>
  </si>
  <si>
    <t>786130651C</t>
  </si>
  <si>
    <t>MADEMOISELLE ROCHAS IN LOVE</t>
  </si>
  <si>
    <t>786130691C</t>
  </si>
  <si>
    <t>TOCADE</t>
  </si>
  <si>
    <t>RODRIGUEZ</t>
  </si>
  <si>
    <t>FOR HER</t>
  </si>
  <si>
    <t>FOR HER PURE MUSC</t>
  </si>
  <si>
    <t>7901312F05</t>
  </si>
  <si>
    <t>FOR HER INTENSE</t>
  </si>
  <si>
    <t>7901312K05</t>
  </si>
  <si>
    <t>7901324J12</t>
  </si>
  <si>
    <t>NARCISO RADIANTE</t>
  </si>
  <si>
    <t>7901324N12</t>
  </si>
  <si>
    <t>NARCISO POUDREE</t>
  </si>
  <si>
    <t>PURE MUSC BLANC INTENSE</t>
  </si>
  <si>
    <t>7901335A17</t>
  </si>
  <si>
    <t xml:space="preserve">MUSC NUDE </t>
  </si>
  <si>
    <t>FOR HIM MUSC SANTAL</t>
  </si>
  <si>
    <t>HIM BLEU NOIR</t>
  </si>
  <si>
    <t>30D1724005</t>
  </si>
  <si>
    <t xml:space="preserve">BOIS DES EAUX </t>
  </si>
  <si>
    <t>30D1316905</t>
  </si>
  <si>
    <t xml:space="preserve">DOUCEUR AGRUME </t>
  </si>
  <si>
    <t>30D1315705</t>
  </si>
  <si>
    <t xml:space="preserve">FIGUE SAUVAGE </t>
  </si>
  <si>
    <t>30D1322205</t>
  </si>
  <si>
    <t>FRAÎCHEUR PAMPLEMOUSSE</t>
  </si>
  <si>
    <t>30D2304216</t>
  </si>
  <si>
    <t xml:space="preserve">INCENSE OUD    </t>
  </si>
  <si>
    <t>30D1323J05</t>
  </si>
  <si>
    <t>IRISE BOISE</t>
  </si>
  <si>
    <t>30D1323B05</t>
  </si>
  <si>
    <t>MANDARINE ENVOÛTANTE</t>
  </si>
  <si>
    <t>30D1323C05</t>
  </si>
  <si>
    <t xml:space="preserve">MUSC BLANC     </t>
  </si>
  <si>
    <t>30D1323805</t>
  </si>
  <si>
    <t xml:space="preserve">PRUNE JASMIN </t>
  </si>
  <si>
    <t>30D1320605</t>
  </si>
  <si>
    <t xml:space="preserve">ROSE SUBLIME </t>
  </si>
  <si>
    <t>30D1323F05</t>
  </si>
  <si>
    <t xml:space="preserve">VANILLE MONOI </t>
  </si>
  <si>
    <t>30D1323405</t>
  </si>
  <si>
    <t xml:space="preserve">VANILLE NOIRE </t>
  </si>
  <si>
    <t>30D1323105</t>
  </si>
  <si>
    <t xml:space="preserve">VANILLE REUNION </t>
  </si>
  <si>
    <t>30D1323505</t>
  </si>
  <si>
    <t xml:space="preserve">VANILLE/PATCHOULI  </t>
  </si>
  <si>
    <t>30D6352006</t>
  </si>
  <si>
    <t xml:space="preserve">BRUME LITCHI FLEURI </t>
  </si>
  <si>
    <t>BRUME PARFUMEE</t>
  </si>
  <si>
    <t>200 ML</t>
  </si>
  <si>
    <t>30D6352106</t>
  </si>
  <si>
    <t>BRUME HIBISCUS RUBIS</t>
  </si>
  <si>
    <t>30D6352206</t>
  </si>
  <si>
    <t>BRUME SABLE CHAUD</t>
  </si>
  <si>
    <t>SISLEY</t>
  </si>
  <si>
    <t>EAU DU SOIR</t>
  </si>
  <si>
    <t>862132350C</t>
  </si>
  <si>
    <t>IZIA</t>
  </si>
  <si>
    <t>EAU DE CAMPAGNE</t>
  </si>
  <si>
    <t>86223A250F</t>
  </si>
  <si>
    <t>L'EAU REVEE D'ALMA</t>
  </si>
  <si>
    <t>SOLINOTES</t>
  </si>
  <si>
    <t>87M1305405</t>
  </si>
  <si>
    <t>FLEUR CERISIER</t>
  </si>
  <si>
    <t>87M1306705</t>
  </si>
  <si>
    <t>FLEUR DE COTON</t>
  </si>
  <si>
    <t>87M6204A10</t>
  </si>
  <si>
    <t>FLEURS D'ORANGER</t>
  </si>
  <si>
    <t>VAPO 250 ML</t>
  </si>
  <si>
    <t>87M1306205</t>
  </si>
  <si>
    <t>GRENADE</t>
  </si>
  <si>
    <t>87M1306F05</t>
  </si>
  <si>
    <t>OSMANTHUS</t>
  </si>
  <si>
    <t>87M1306J05</t>
  </si>
  <si>
    <t>PISTACHE</t>
  </si>
  <si>
    <t>87M1306005</t>
  </si>
  <si>
    <t>THE BLANC</t>
  </si>
  <si>
    <t>87M1305205</t>
  </si>
  <si>
    <t>TIARE</t>
  </si>
  <si>
    <t>87M1305305</t>
  </si>
  <si>
    <t>VANILLE</t>
  </si>
  <si>
    <t>87M6204510</t>
  </si>
  <si>
    <t>TOM FORD</t>
  </si>
  <si>
    <t>88F1404005</t>
  </si>
  <si>
    <t>BLACK ORCHID</t>
  </si>
  <si>
    <t>88F2343K25</t>
  </si>
  <si>
    <t>SOLEIL NEIGE</t>
  </si>
  <si>
    <t>88F2343L25</t>
  </si>
  <si>
    <t>88F2332023</t>
  </si>
  <si>
    <t>OMBRE LEATHER</t>
  </si>
  <si>
    <t>88F2329X25</t>
  </si>
  <si>
    <t>EAU D'OMBRÉ LEATHER</t>
  </si>
  <si>
    <t>VALENTINO</t>
  </si>
  <si>
    <t>90313A351D</t>
  </si>
  <si>
    <t>BORN IN ROMA GREEN STRAVAGANZA DONNA</t>
  </si>
  <si>
    <t>90313A401D</t>
  </si>
  <si>
    <t xml:space="preserve">BORN IN ROMA DONNA </t>
  </si>
  <si>
    <t xml:space="preserve">BORN IN ROMA INTENSE DONNA </t>
  </si>
  <si>
    <t>903139551C</t>
  </si>
  <si>
    <t xml:space="preserve">BORN IN ROMA CORAL DONNA </t>
  </si>
  <si>
    <t>90313A651F</t>
  </si>
  <si>
    <t>BORN IN ROMA EXTRADOSE DONNA</t>
  </si>
  <si>
    <t>90313A701F</t>
  </si>
  <si>
    <t>903139451B</t>
  </si>
  <si>
    <t xml:space="preserve">BORN IN ROMA YELLOW DREAM DONNA </t>
  </si>
  <si>
    <t>9031396B1G</t>
  </si>
  <si>
    <t>BORN IN ROMA PURPLE MELANCHOLIA DONNA</t>
  </si>
  <si>
    <t>9031396D1G</t>
  </si>
  <si>
    <t>BORN IN ROMA GREEN STRAVAGANZA UOMO</t>
  </si>
  <si>
    <t>BORN IN ROMA UOMO</t>
  </si>
  <si>
    <t>BORN IN ROMA INTENSE UOMO</t>
  </si>
  <si>
    <t>9031710A41</t>
  </si>
  <si>
    <t>BORN IN ROMA CORAL UOMO</t>
  </si>
  <si>
    <t>BORN IN ROMA EXTRADOSE UOMO</t>
  </si>
  <si>
    <t>9031816A46</t>
  </si>
  <si>
    <t>BORN IN ROMA PURPLE MELANCHOLIA UOMO</t>
  </si>
  <si>
    <t>9031816C43</t>
  </si>
  <si>
    <t>VANCLEEF</t>
  </si>
  <si>
    <t>ENCENS PRECIEUX</t>
  </si>
  <si>
    <t>FIRST</t>
  </si>
  <si>
    <t>MOONLIGHT ROSE</t>
  </si>
  <si>
    <t>THE AMARA</t>
  </si>
  <si>
    <t>MOONLIGHT CHERRY</t>
  </si>
  <si>
    <t>VERSACE</t>
  </si>
  <si>
    <t>926130851G</t>
  </si>
  <si>
    <t>DYLAN PURPLE</t>
  </si>
  <si>
    <t>EROS</t>
  </si>
  <si>
    <t>VIKTOR&amp;ROLF</t>
  </si>
  <si>
    <t>92W1303505</t>
  </si>
  <si>
    <t>FLOWERBOMB</t>
  </si>
  <si>
    <t>92W1304005</t>
  </si>
  <si>
    <t>92W1343509</t>
  </si>
  <si>
    <t>FLOWERBOMB TIGER LILY</t>
  </si>
  <si>
    <t>92W1823942</t>
  </si>
  <si>
    <t>SPICEBOMB</t>
  </si>
  <si>
    <t>YVES SAINT LAURENT</t>
  </si>
  <si>
    <t xml:space="preserve">BLACK OPIUM   </t>
  </si>
  <si>
    <t xml:space="preserve">BLACK OPIUM    </t>
  </si>
  <si>
    <t>8141344M27</t>
  </si>
  <si>
    <t>BLACK OPIUM LE PARFUM</t>
  </si>
  <si>
    <t>8141344N27</t>
  </si>
  <si>
    <t>8141347G27</t>
  </si>
  <si>
    <t>BLACK OPIUM RED</t>
  </si>
  <si>
    <t>8141347H27</t>
  </si>
  <si>
    <t>814135853A</t>
  </si>
  <si>
    <t>LIBRE</t>
  </si>
  <si>
    <t>814135903A</t>
  </si>
  <si>
    <t>814135913A</t>
  </si>
  <si>
    <t xml:space="preserve">LIBRE RECHARGE </t>
  </si>
  <si>
    <t>814135553A</t>
  </si>
  <si>
    <t>LIBRE LE PARFUM</t>
  </si>
  <si>
    <t>814135593A</t>
  </si>
  <si>
    <t>814135653A</t>
  </si>
  <si>
    <t>LIBRE INTENSE</t>
  </si>
  <si>
    <t>814135703A</t>
  </si>
  <si>
    <t>814135753A</t>
  </si>
  <si>
    <t>LIBRE FLORAL</t>
  </si>
  <si>
    <t>814135793A</t>
  </si>
  <si>
    <t>8141455A3A</t>
  </si>
  <si>
    <t>LIBRE L'EAU NUE</t>
  </si>
  <si>
    <t>8141455C3A</t>
  </si>
  <si>
    <t>8141357B3A</t>
  </si>
  <si>
    <t>LIBRE BERRY CRUSH</t>
  </si>
  <si>
    <t>8141357C3A</t>
  </si>
  <si>
    <t xml:space="preserve">MON PARIS   </t>
  </si>
  <si>
    <t xml:space="preserve">MON PARIS    </t>
  </si>
  <si>
    <t xml:space="preserve">OPIUM   </t>
  </si>
  <si>
    <t xml:space="preserve">OPIUM    </t>
  </si>
  <si>
    <t>PARIS</t>
  </si>
  <si>
    <t xml:space="preserve">PARIS   </t>
  </si>
  <si>
    <t>81413A3A37</t>
  </si>
  <si>
    <t xml:space="preserve">PARISIENNE    </t>
  </si>
  <si>
    <t xml:space="preserve">RIVE GAUCHE   </t>
  </si>
  <si>
    <t xml:space="preserve">Y   </t>
  </si>
  <si>
    <t xml:space="preserve">YVRESSE   </t>
  </si>
  <si>
    <t xml:space="preserve">KOUROS   </t>
  </si>
  <si>
    <t>81418N3646</t>
  </si>
  <si>
    <t xml:space="preserve">LA NUIT DE L'HOMME    </t>
  </si>
  <si>
    <t>81418N4046</t>
  </si>
  <si>
    <t xml:space="preserve">LA NUIT DE L'HOMME   </t>
  </si>
  <si>
    <t>81417N3646</t>
  </si>
  <si>
    <t>LA NUIT DE L'HOMME LE PARFUM</t>
  </si>
  <si>
    <t>81417N4046</t>
  </si>
  <si>
    <t>81417N4646</t>
  </si>
  <si>
    <t>LA NUIT HOMME</t>
  </si>
  <si>
    <t>81417N5046</t>
  </si>
  <si>
    <t xml:space="preserve">L'HOMME    </t>
  </si>
  <si>
    <t xml:space="preserve">L'HOMME   </t>
  </si>
  <si>
    <t>81417C1656</t>
  </si>
  <si>
    <t>MYSLF</t>
  </si>
  <si>
    <t>81417C2056</t>
  </si>
  <si>
    <t>81417C2556</t>
  </si>
  <si>
    <t>MYSLF RECHARGE</t>
  </si>
  <si>
    <t>81417C3656</t>
  </si>
  <si>
    <t>MYSLF LE PARFUM</t>
  </si>
  <si>
    <t>81417C4056</t>
  </si>
  <si>
    <t>81417C2B56</t>
  </si>
  <si>
    <t>MYSLF L'ABSOLU</t>
  </si>
  <si>
    <t>81417C2D56</t>
  </si>
  <si>
    <t>OPIUM</t>
  </si>
  <si>
    <t>81417A3654</t>
  </si>
  <si>
    <t>Y MEN</t>
  </si>
  <si>
    <t>81417A4054</t>
  </si>
  <si>
    <t>81419A0654</t>
  </si>
  <si>
    <t>Y ICED COLOGNE</t>
  </si>
  <si>
    <t>81419A1054</t>
  </si>
  <si>
    <t>ZADIG ET VOLTAIRE</t>
  </si>
  <si>
    <t>THIS IS HER</t>
  </si>
  <si>
    <t>THIS IS REALLY HER</t>
  </si>
  <si>
    <t>ZADIG</t>
  </si>
  <si>
    <t>ZADIG L'INTENSE</t>
  </si>
  <si>
    <t>THIS IS HIM</t>
  </si>
  <si>
    <t>THIS IS REALLY HIM</t>
  </si>
  <si>
    <t>FILLE</t>
  </si>
  <si>
    <t>BSE4700761</t>
  </si>
  <si>
    <t>MON NUAGE DE MOUSSE</t>
  </si>
  <si>
    <t>NETTOYANT VISAGE</t>
  </si>
  <si>
    <t>BSE5201161</t>
  </si>
  <si>
    <t>MA CREME DOUCEUR</t>
  </si>
  <si>
    <t>CRÈME VISAGE</t>
  </si>
  <si>
    <t>30ML</t>
  </si>
  <si>
    <t>BSE5800761</t>
  </si>
  <si>
    <t>MON MASQUE TISSU LICORNE</t>
  </si>
  <si>
    <t>MONODOSE</t>
  </si>
  <si>
    <t>20ML</t>
  </si>
  <si>
    <t>BSE4490246</t>
  </si>
  <si>
    <t>VERNIS ENFANT</t>
  </si>
  <si>
    <t>Rose Princesse</t>
  </si>
  <si>
    <t>5ML</t>
  </si>
  <si>
    <t>BSE4490646</t>
  </si>
  <si>
    <t>Violet féerique</t>
  </si>
  <si>
    <t>BSE4490546</t>
  </si>
  <si>
    <t>Bleu flocon</t>
  </si>
  <si>
    <t>BSE4490446</t>
  </si>
  <si>
    <t>Rose étincellant</t>
  </si>
  <si>
    <t>IKKS</t>
  </si>
  <si>
    <t>IKKS FOR KISS</t>
  </si>
  <si>
    <t>LITTLE WOMAN</t>
  </si>
  <si>
    <t>SWEET LIBERTY</t>
  </si>
  <si>
    <t>GARCON</t>
  </si>
  <si>
    <t>YOUNG MAN</t>
  </si>
  <si>
    <t>SWEET ADVENTURE</t>
  </si>
  <si>
    <t>BEBE</t>
  </si>
  <si>
    <t>BABY MILKY LOVE</t>
  </si>
  <si>
    <t>EAU SOIN SANS ALCOOL</t>
  </si>
  <si>
    <t>50 ML</t>
  </si>
  <si>
    <t/>
  </si>
  <si>
    <t>SOIN VISAGE</t>
  </si>
  <si>
    <t>HYDRATANT</t>
  </si>
  <si>
    <t>BSE5700850</t>
  </si>
  <si>
    <t xml:space="preserve">BRUME DE SOIN                      </t>
  </si>
  <si>
    <t>100ML</t>
  </si>
  <si>
    <t>BSE5800250</t>
  </si>
  <si>
    <t>MASQUE SORBET HYDRATANT</t>
  </si>
  <si>
    <t>55 ML</t>
  </si>
  <si>
    <t>BSE5700250</t>
  </si>
  <si>
    <t xml:space="preserve">SERUM HAUTE HYDR   30ML            </t>
  </si>
  <si>
    <t>BSE5201750</t>
  </si>
  <si>
    <t>RECHARGE CREME COCOON HYDRATANTE</t>
  </si>
  <si>
    <t>50ML</t>
  </si>
  <si>
    <t>BSE5201450</t>
  </si>
  <si>
    <t>RECHARGE GEL CREME FONDANT HYDRATANT</t>
  </si>
  <si>
    <t>BSE5201850</t>
  </si>
  <si>
    <t xml:space="preserve">RECHARGE CREME COCOON NUIT     </t>
  </si>
  <si>
    <t>BSE5201662</t>
  </si>
  <si>
    <t>POT CREME RECHARGEABLE</t>
  </si>
  <si>
    <t>POT VIDE</t>
  </si>
  <si>
    <t>ANTI ÂGE</t>
  </si>
  <si>
    <t>BSE5700549</t>
  </si>
  <si>
    <t>SOIN LIFT RIDES YEUX</t>
  </si>
  <si>
    <t>15 ML</t>
  </si>
  <si>
    <t>BSE5201551</t>
  </si>
  <si>
    <t>RECHARGE CREME  JEUNESSE ANTI AGE</t>
  </si>
  <si>
    <t>BSE5201951</t>
  </si>
  <si>
    <t xml:space="preserve">RECHARGE CREME JEUNESSE ANTI AGE NUIT   </t>
  </si>
  <si>
    <t>BSE5700451</t>
  </si>
  <si>
    <t xml:space="preserve">SERUM SATIN LIFT   RIDE 30ML       </t>
  </si>
  <si>
    <t>BSE5300451</t>
  </si>
  <si>
    <t xml:space="preserve">HUILE PRECIEUSE ANTI AGE        </t>
  </si>
  <si>
    <t>BB &amp; CC CREME</t>
  </si>
  <si>
    <t>BSE5300312</t>
  </si>
  <si>
    <t xml:space="preserve">BB CREAM FONCEE          </t>
  </si>
  <si>
    <t>BSE5300512</t>
  </si>
  <si>
    <t xml:space="preserve">BB CREAM CLAIRE          </t>
  </si>
  <si>
    <t>BSE5300212</t>
  </si>
  <si>
    <t xml:space="preserve">CC CREAM CLAIRE          </t>
  </si>
  <si>
    <t>BSE5300112</t>
  </si>
  <si>
    <t xml:space="preserve">CC CREAM FONCEE          </t>
  </si>
  <si>
    <t>MATIFIANT</t>
  </si>
  <si>
    <t>BSE5800353</t>
  </si>
  <si>
    <t>MASQUE ARGILE PURIFIANT</t>
  </si>
  <si>
    <t>BSE5201253</t>
  </si>
  <si>
    <t>GEL CREME ANTI IMPERFECTION</t>
  </si>
  <si>
    <t>BSE5200653</t>
  </si>
  <si>
    <t xml:space="preserve">CREME MATIFIANTE </t>
  </si>
  <si>
    <t>DEMAQUILLANT/NETTOYANTS</t>
  </si>
  <si>
    <t>BSE4601049</t>
  </si>
  <si>
    <t xml:space="preserve">BAUME DEMAQUILLANT VISAGE &amp; YEUX   </t>
  </si>
  <si>
    <t>150ML</t>
  </si>
  <si>
    <t>BSE4601149</t>
  </si>
  <si>
    <t>LAIT DEMAQUILLANT ONCTUEUX</t>
  </si>
  <si>
    <t>BSE4700249</t>
  </si>
  <si>
    <t>NUAGE DE MOUSSE NETTOYANT</t>
  </si>
  <si>
    <t>BSE4700349</t>
  </si>
  <si>
    <t>GEL NETTOYANT GRANITÉ</t>
  </si>
  <si>
    <t>BSE4600249</t>
  </si>
  <si>
    <t>EAU MICELLAIRE DÉMAQUILLANTE</t>
  </si>
  <si>
    <t>BSE5000149</t>
  </si>
  <si>
    <t>LOTION TONIQUE DOUCEUR</t>
  </si>
  <si>
    <t>BSE5800852</t>
  </si>
  <si>
    <t>MASQUE GOMMANT DETOX</t>
  </si>
  <si>
    <t>MASQUES***</t>
  </si>
  <si>
    <t>BSM5802977</t>
  </si>
  <si>
    <t xml:space="preserve">MASQUE MONODOSE SOS JEUNESSE    </t>
  </si>
  <si>
    <t>24ML</t>
  </si>
  <si>
    <t>BSM5803280</t>
  </si>
  <si>
    <t xml:space="preserve">MASQUE MONODOSE SOS BONNE MINE  </t>
  </si>
  <si>
    <t>BSM5802876</t>
  </si>
  <si>
    <t xml:space="preserve">MASQUE MONODOSE SOS SOIF DEAU   </t>
  </si>
  <si>
    <t>BSE5800952</t>
  </si>
  <si>
    <t xml:space="preserve">MASQUE MONODOSE    SOS DETOX NEW   </t>
  </si>
  <si>
    <t>BSM5711864</t>
  </si>
  <si>
    <t>PATCH YEUX SOS ANTI-FATIGUE</t>
  </si>
  <si>
    <t>4 ML</t>
  </si>
  <si>
    <t>BSM5803677</t>
  </si>
  <si>
    <t>PATCH YEUX SOS JEUNESSE</t>
  </si>
  <si>
    <t>SOIN CORPS</t>
  </si>
  <si>
    <t>BSE6204657</t>
  </si>
  <si>
    <t>LAIT FONDANT HYDRATANT</t>
  </si>
  <si>
    <t>BSE6301057</t>
  </si>
  <si>
    <t>GOMMAGE GRANITE FONDANT</t>
  </si>
  <si>
    <t>250ML</t>
  </si>
  <si>
    <t>BSE6204957</t>
  </si>
  <si>
    <t>BAUME PIEDS NOURRISSANT</t>
  </si>
  <si>
    <t>BSE6800457</t>
  </si>
  <si>
    <t>LAIT APAISANT ANTI-REPOUSSE</t>
  </si>
  <si>
    <t>BSE6800557</t>
  </si>
  <si>
    <t>LOTION ANTI-POILS SOUS CUTANES</t>
  </si>
  <si>
    <t>BSE6402162</t>
  </si>
  <si>
    <t>HUILE SECHE ICONIQUE PAILLETÉE</t>
  </si>
  <si>
    <t>DEMAQUILLANTS - NETTOYANTS- LOTIONS</t>
  </si>
  <si>
    <t>DOUX NETTOYANT GOMMANT EXPRESS</t>
  </si>
  <si>
    <t>EAU MICELLAIRE DEMAQUILLANTE</t>
  </si>
  <si>
    <t>HUILE TRES DEMAQUILLANTE</t>
  </si>
  <si>
    <t>150 ML</t>
  </si>
  <si>
    <t>LAIT VELOURS DEMAQUILLANT PS</t>
  </si>
  <si>
    <t>400 ML</t>
  </si>
  <si>
    <t>LOTION APAISANTE</t>
  </si>
  <si>
    <t>LOTION HYDRATANTE</t>
  </si>
  <si>
    <t>MOUSSE NETTOYANTE PEAU NEUVE</t>
  </si>
  <si>
    <t>BAUME BEAUTE ECLAIR</t>
  </si>
  <si>
    <t>BAUME LEVRES&amp;CONTOUR  ANTI-RIDES</t>
  </si>
  <si>
    <t xml:space="preserve">DOUBLE SERUM     </t>
  </si>
  <si>
    <t>2045742B73</t>
  </si>
  <si>
    <t>DOUBLE SERUM LIGHT TEXTURE</t>
  </si>
  <si>
    <t>2045255F75</t>
  </si>
  <si>
    <t xml:space="preserve">EXTRA FIRMING JOUR SPF15 </t>
  </si>
  <si>
    <t xml:space="preserve">EXTRA FIRMING JOUR TP       </t>
  </si>
  <si>
    <t>2045255A75</t>
  </si>
  <si>
    <t>EXTRA FIRMING JOUR PS</t>
  </si>
  <si>
    <t xml:space="preserve">EXTRA FIRMING NUIT PS     </t>
  </si>
  <si>
    <t xml:space="preserve">EXTRA FIRMING NUIT TP        </t>
  </si>
  <si>
    <t>HYDRA ESSENTIEL BI SERUM</t>
  </si>
  <si>
    <t>2045279D69</t>
  </si>
  <si>
    <t>HYDRA ESSENTIEL CREME SPF15 PNS</t>
  </si>
  <si>
    <t>2045279G69</t>
  </si>
  <si>
    <t>HYDRA ESSENTIEL CREME RICHE</t>
  </si>
  <si>
    <t>2045279H69</t>
  </si>
  <si>
    <t>HYDRA ESSENTIEL GEL MATIFIANT</t>
  </si>
  <si>
    <t>75 ML</t>
  </si>
  <si>
    <t>HYDRA ESSENTIEL CREMM NUIT TP</t>
  </si>
  <si>
    <t xml:space="preserve">MASQUE HYDRATANT     </t>
  </si>
  <si>
    <t>MULTI-ACTIVE JOUR TP</t>
  </si>
  <si>
    <t>MULTI-ACTIVE JOUR SPF 15</t>
  </si>
  <si>
    <t xml:space="preserve">MULTI-ACTIVE NUIT  TP        </t>
  </si>
  <si>
    <t>20457A0567</t>
  </si>
  <si>
    <t xml:space="preserve">TOTAL EYE CONTOUR GEL ANTI-POCHES   </t>
  </si>
  <si>
    <t>20457A1067</t>
  </si>
  <si>
    <t>TOTAL EYE REVIVE RIDE ANTI-CERNES</t>
  </si>
  <si>
    <t xml:space="preserve">TOTAL EYES LIFT         </t>
  </si>
  <si>
    <t>BAUME CORPS SUPER-HYDRATANT</t>
  </si>
  <si>
    <t xml:space="preserve">BAUME CORPS SUPER-HYDRATANT JUMBO    </t>
  </si>
  <si>
    <t>CREME MAINS ANTI-TACH MULTI-INTENSIF</t>
  </si>
  <si>
    <t>2046320A77</t>
  </si>
  <si>
    <t xml:space="preserve">GOMMAGE PEAU NEUVE TUBE    </t>
  </si>
  <si>
    <t xml:space="preserve">HUILE TONIC FLACON </t>
  </si>
  <si>
    <t xml:space="preserve">LAIT SUPER HYDRATANT CORPS     </t>
  </si>
  <si>
    <t>EAU DE SOIN</t>
  </si>
  <si>
    <t>204647607G</t>
  </si>
  <si>
    <t>EAU DES JARDINS</t>
  </si>
  <si>
    <t>204640407D</t>
  </si>
  <si>
    <t>EAU DYNAMISANTE</t>
  </si>
  <si>
    <t>204640427D</t>
  </si>
  <si>
    <t xml:space="preserve">EAU EXTRAORDINAIRE          </t>
  </si>
  <si>
    <t>204645607R</t>
  </si>
  <si>
    <t>EAU RESSOURCANTE</t>
  </si>
  <si>
    <t xml:space="preserve">ALL ABOUT EYE RICH </t>
  </si>
  <si>
    <t xml:space="preserve">ALL ABOUT EYES        </t>
  </si>
  <si>
    <t>CLARIFYING LOTION 2</t>
  </si>
  <si>
    <t>FLACON 400 ML</t>
  </si>
  <si>
    <t>2115711L35</t>
  </si>
  <si>
    <t>MOISTURE SURGE SPF 25</t>
  </si>
  <si>
    <t>2115710U35</t>
  </si>
  <si>
    <t xml:space="preserve">MOISTURE SURGE SOIN REHYDRATANT 100H  </t>
  </si>
  <si>
    <t>2115710L35</t>
  </si>
  <si>
    <t xml:space="preserve">MOISTURE SURGE 72H INTENSE </t>
  </si>
  <si>
    <t>2115705J35</t>
  </si>
  <si>
    <t xml:space="preserve">MOISTURE SURGE YEUX HYDRATANT 96H   </t>
  </si>
  <si>
    <t>2115545A35</t>
  </si>
  <si>
    <t>SMART CLINICAL REPAIR CRM &amp; MASQUE NUIT</t>
  </si>
  <si>
    <t>2935728A6V</t>
  </si>
  <si>
    <t>CAPTURE TOTALE CREME</t>
  </si>
  <si>
    <t>2935736M6V</t>
  </si>
  <si>
    <t>CAPTURE TOTALE HYALUSHOT CONCENTRE</t>
  </si>
  <si>
    <t>2935735A6V</t>
  </si>
  <si>
    <t>CAPTURE TOTALE LE SERUM</t>
  </si>
  <si>
    <t>2935735B6V</t>
  </si>
  <si>
    <t>29357A046M</t>
  </si>
  <si>
    <t xml:space="preserve">HYDRA LIFE SERUM HYDRATATION INTENSE </t>
  </si>
  <si>
    <t>FLACON POMPE 40 ML</t>
  </si>
  <si>
    <t>2935733J6V</t>
  </si>
  <si>
    <t>ONE ESSENTIAL SERUM DETOXIFIANT</t>
  </si>
  <si>
    <t>IOMA</t>
  </si>
  <si>
    <t>46A5741525</t>
  </si>
  <si>
    <t>EMULSION EXFOLIANTE DOUCE - GOMMAGE GRAIN</t>
  </si>
  <si>
    <t>TUBE 50 ML</t>
  </si>
  <si>
    <t>46A5021515</t>
  </si>
  <si>
    <t>MOUSSE NETTOYANTE TONIQUE DOUCES GENEREUSE</t>
  </si>
  <si>
    <t>FLACON-POMPE 150 ML</t>
  </si>
  <si>
    <t>46A5041525</t>
  </si>
  <si>
    <t>MOUSSE NETTOYANTE TONIQUE ASTRINGENTE</t>
  </si>
  <si>
    <t>46A5734020</t>
  </si>
  <si>
    <t>SOFT PEELING</t>
  </si>
  <si>
    <t>46A5711910</t>
  </si>
  <si>
    <t>CONCENTRE CONTOUR DES YEUX JEUNESSE ECLAIR</t>
  </si>
  <si>
    <t>FLACON-POMPE 15 ML</t>
  </si>
  <si>
    <t>46A5223015</t>
  </si>
  <si>
    <t>CREME GENEREUSE JOUR ANTI-AGE</t>
  </si>
  <si>
    <t>FLACON-POMPE 30 ML</t>
  </si>
  <si>
    <t>46A5523015</t>
  </si>
  <si>
    <t>CREME GENEREUSE NUIT ANTI-AGE PROTECTRICE ET REPARATRICE</t>
  </si>
  <si>
    <t>46A5213010</t>
  </si>
  <si>
    <t>CREME HYDRA JEUNESSE VISAGE</t>
  </si>
  <si>
    <t>46A5753030</t>
  </si>
  <si>
    <t>CREME JOUR ET NUIT REGULATRICE MATIFIANTE</t>
  </si>
  <si>
    <t>FLACON 30 ML</t>
  </si>
  <si>
    <t>46A5722715</t>
  </si>
  <si>
    <t>LIFT CONTOURS SOIN ANTI-AGE COU ET DECOLLETE</t>
  </si>
  <si>
    <t>FLACON-POMPE 50 ML</t>
  </si>
  <si>
    <t>46A5825515</t>
  </si>
  <si>
    <t>MASQUE SUBLIME REVITALISANT</t>
  </si>
  <si>
    <t>46A5713010</t>
  </si>
  <si>
    <t>SERUM CREATEUR D'ECLAT</t>
  </si>
  <si>
    <t>TUBE 30 ML</t>
  </si>
  <si>
    <t>46A5764235</t>
  </si>
  <si>
    <t>SERUM BRIGHT PEARL HYDRATANT ET ILLUMINATEUR</t>
  </si>
  <si>
    <t>40 ML</t>
  </si>
  <si>
    <t>46A5725A15</t>
  </si>
  <si>
    <t>SERUM INTENSE RESURFACANT</t>
  </si>
  <si>
    <t>46A5310510</t>
  </si>
  <si>
    <t>SOIN TEINTE ECLAT PARFAIT</t>
  </si>
  <si>
    <t>NOVEXPERT</t>
  </si>
  <si>
    <t>65P460651A</t>
  </si>
  <si>
    <t>BAUME SOIN DÉMAQUILLANT RETINOL</t>
  </si>
  <si>
    <t>65P4721515</t>
  </si>
  <si>
    <t>FLASH ECLAT MOUSSE NETTOYANTE</t>
  </si>
  <si>
    <t>65P5726015</t>
  </si>
  <si>
    <t>ACIDE HYALUTONIQUE LIP UP</t>
  </si>
  <si>
    <t>TUBE 8 ML</t>
  </si>
  <si>
    <t>65P5220415</t>
  </si>
  <si>
    <t>ANTI-AGE EXPERT LE FLUIDE</t>
  </si>
  <si>
    <t>65P5720A15</t>
  </si>
  <si>
    <t>CONTOUR DES YEUX ANTI-AGE EXPERT</t>
  </si>
  <si>
    <t>65P5721G15</t>
  </si>
  <si>
    <t>CREME RICHE PROTECTRICE AUX 5 OMEGAS</t>
  </si>
  <si>
    <t>65P570631A</t>
  </si>
  <si>
    <t>DOUBLE SÉRUM BOOSTER RETINOL</t>
  </si>
  <si>
    <t>65P5723015</t>
  </si>
  <si>
    <t>GOMMAGE DOUCEUR HYDRO-BIOTIQUE</t>
  </si>
  <si>
    <t>TUBE 60 ML</t>
  </si>
  <si>
    <t>65P5321215</t>
  </si>
  <si>
    <t>LA CREME AU CARAMEL EFFET BONNE MINE&amp;TEINT ZERO DEFAUT</t>
  </si>
  <si>
    <t>ECLAT DORÉ</t>
  </si>
  <si>
    <t>65P5321115</t>
  </si>
  <si>
    <t>ECLAT IVOIRE</t>
  </si>
  <si>
    <t>65P5222015</t>
  </si>
  <si>
    <t>LA CREME DOUCEUR HYDRO-BIOTIQUE</t>
  </si>
  <si>
    <t>65P5820515</t>
  </si>
  <si>
    <t>MASQUE REPULP</t>
  </si>
  <si>
    <t>65P5721915</t>
  </si>
  <si>
    <t>SERUM BOOSTER À L'ACIDE HYALURONIQUE</t>
  </si>
  <si>
    <t>65P5722115</t>
  </si>
  <si>
    <t>SERUM BOOSTER A LA VITAMINE C</t>
  </si>
  <si>
    <t>65P5724215</t>
  </si>
  <si>
    <t>TRIO ZINC GEL PURETE</t>
  </si>
  <si>
    <t>DEMAQUILLANT BIPHASE YEUX/LEVRES</t>
  </si>
  <si>
    <t>GELEE NETTOYANTE PATE GRISE</t>
  </si>
  <si>
    <t>LOTION BIPHASEE POUDREE MATIFIANTE - PATE GRISE</t>
  </si>
  <si>
    <t>MOUSSE NETTOYANTE DOUCEUR</t>
  </si>
  <si>
    <t>CREME CACHEMIRE</t>
  </si>
  <si>
    <t>POT 50 ML</t>
  </si>
  <si>
    <t xml:space="preserve">CREME CC N2 SPF50+    </t>
  </si>
  <si>
    <t>CREME NUAGE</t>
  </si>
  <si>
    <t>69752F552H</t>
  </si>
  <si>
    <t>CREME ADAPTOGENE 50 ML</t>
  </si>
  <si>
    <t>69752F602H</t>
  </si>
  <si>
    <t xml:space="preserve">GEL  ADAPTOGENE </t>
  </si>
  <si>
    <t xml:space="preserve">EMULSION MATIFIANTE PATE GRISE </t>
  </si>
  <si>
    <t>697578802G</t>
  </si>
  <si>
    <t>LISSE- CREME LISSANTE RIDES</t>
  </si>
  <si>
    <t>MY PAYOT CREME GLOW</t>
  </si>
  <si>
    <t>MY PAYOT MASQUE SLEEP GLOW</t>
  </si>
  <si>
    <t>MY PAYOT MASQUE NETTOYANT ECLAT</t>
  </si>
  <si>
    <t>TUBE 100 ML</t>
  </si>
  <si>
    <t>6975754D11</t>
  </si>
  <si>
    <t>MY PAYOT HUILE ECLAT</t>
  </si>
  <si>
    <t xml:space="preserve">PATE GRISE NUDE SOIN SPF30 </t>
  </si>
  <si>
    <t>6975730F23</t>
  </si>
  <si>
    <t>PATE GRISE SERUM PEEL</t>
  </si>
  <si>
    <t>69752B1539</t>
  </si>
  <si>
    <t>ROSELIFT CREME ECLAT ROSE</t>
  </si>
  <si>
    <t xml:space="preserve"> POT 50 ML</t>
  </si>
  <si>
    <t>69758B1539</t>
  </si>
  <si>
    <t>ROSELIFT MASQUE TENSEUR</t>
  </si>
  <si>
    <t>69757B5339</t>
  </si>
  <si>
    <t>ROSELIFT COLLAGENE CONCENTRE</t>
  </si>
  <si>
    <t>69757B5639</t>
  </si>
  <si>
    <t>ROSELIFT CREME LIFTANTE</t>
  </si>
  <si>
    <t>69755B5539</t>
  </si>
  <si>
    <t>ROSELIFT COLLAGENE NUIT</t>
  </si>
  <si>
    <t>69757B6039</t>
  </si>
  <si>
    <t xml:space="preserve">ROSELIFT COLLAGENE REGARD  </t>
  </si>
  <si>
    <t>HUILE DOUCHE RELAXANTE</t>
  </si>
  <si>
    <t>GOMMAGE AMANDE</t>
  </si>
  <si>
    <t>TUBE 200 ML</t>
  </si>
  <si>
    <t>HYDRA24 CORPS</t>
  </si>
  <si>
    <t xml:space="preserve"> FLACON POMPE 400 ML</t>
  </si>
  <si>
    <t>PUR EDEN</t>
  </si>
  <si>
    <t>DEMAQUILLANTS - NETTOYANTS- GOMMAGES-LOTIONS</t>
  </si>
  <si>
    <t>PUE4600410</t>
  </si>
  <si>
    <t>EAU MICELLAIRE ESSENTIELLE*</t>
  </si>
  <si>
    <t>210 ML</t>
  </si>
  <si>
    <t>PUE4600510</t>
  </si>
  <si>
    <t>LAIT NETTOYANT ESSENTIEL*</t>
  </si>
  <si>
    <t>PUE4600610</t>
  </si>
  <si>
    <t>DÉMAQUILLANT BI-PHASE ESSENTIEL</t>
  </si>
  <si>
    <t>PUE4700104</t>
  </si>
  <si>
    <t>GEL NETTOYANT ESSENTIEL*</t>
  </si>
  <si>
    <t>PUE5700504</t>
  </si>
  <si>
    <t>GOMMAGE VISAGE ESSENTIEL*</t>
  </si>
  <si>
    <t>PUE5000104</t>
  </si>
  <si>
    <t>LOTION ESSENTIELLE*</t>
  </si>
  <si>
    <t>110 ML</t>
  </si>
  <si>
    <t>SOIN VISAGE HYDRATANT</t>
  </si>
  <si>
    <t>PUE5700604</t>
  </si>
  <si>
    <t>SERUM HYDRATANT 24H*</t>
  </si>
  <si>
    <t>PUE5200504</t>
  </si>
  <si>
    <t>FLUIDE HYDRATANT INTENSE*</t>
  </si>
  <si>
    <t>PUE5200604</t>
  </si>
  <si>
    <t>CRÈME RICHE HYDRATANTE*</t>
  </si>
  <si>
    <t>PUE5700704</t>
  </si>
  <si>
    <t>SOIN HYDRATANT REGARD*</t>
  </si>
  <si>
    <t>10 ML</t>
  </si>
  <si>
    <t>PUE5800104</t>
  </si>
  <si>
    <t>MASQUE HYDRATANT RELAXANT*</t>
  </si>
  <si>
    <t>SOIN VISAGE ANTI AGE</t>
  </si>
  <si>
    <t>PUE5701104</t>
  </si>
  <si>
    <t>CONCENTRÉ ANTI-RIDES NUIT*</t>
  </si>
  <si>
    <t>PUE5200904</t>
  </si>
  <si>
    <t>SOIN FONDANT ANTI-RIDES*</t>
  </si>
  <si>
    <t>PUE5701204</t>
  </si>
  <si>
    <t>SOIN JEUNESSE YEUX ET LÈVRES*</t>
  </si>
  <si>
    <t>PUE5800404</t>
  </si>
  <si>
    <t>MASQUE ÉCLAT ANTI-RIDES*</t>
  </si>
  <si>
    <t xml:space="preserve">PUE5701304
</t>
  </si>
  <si>
    <t>SÉRUM ANTI-ÂGE GLOBAL*</t>
  </si>
  <si>
    <t>PUE6300120</t>
  </si>
  <si>
    <t>GOMMAGE CORPS FABULEUX*</t>
  </si>
  <si>
    <t>PUE6400120</t>
  </si>
  <si>
    <t>HUILE SÈCHE FABULEUSE*</t>
  </si>
  <si>
    <t>PUE6710320</t>
  </si>
  <si>
    <t>CRÈME MAINS FABULEUSE*</t>
  </si>
  <si>
    <t>PUE7400320</t>
  </si>
  <si>
    <t>DÉODORANT FRAÎCHEUR FABULEUX</t>
  </si>
  <si>
    <t>PUE6400720</t>
  </si>
  <si>
    <t>FLUIDE CORPS FABULEUX HYDRATANT 24H*</t>
  </si>
  <si>
    <t>AROMA</t>
  </si>
  <si>
    <t>PUE6400530</t>
  </si>
  <si>
    <t>ROLL-ON CONCENTRATION*</t>
  </si>
  <si>
    <t>PUE6400230</t>
  </si>
  <si>
    <t>ROLL-ON BEAUX RÊVES*</t>
  </si>
  <si>
    <t>PUE6400430</t>
  </si>
  <si>
    <t>ROLL-ON BONNE HUMEUR*</t>
  </si>
  <si>
    <t>PUE6400330</t>
  </si>
  <si>
    <t>ROLL-ON SÉRÉNITÉ*</t>
  </si>
  <si>
    <t>SOLAIRE</t>
  </si>
  <si>
    <t>PUE6900725</t>
  </si>
  <si>
    <t>HUILE SOLAIRE SPF 30</t>
  </si>
  <si>
    <t>PUE6900825</t>
  </si>
  <si>
    <t>CREME SOLAIRE SPF 30</t>
  </si>
  <si>
    <t>PUE6900925</t>
  </si>
  <si>
    <t>CREME SOLAIRE SPF 50</t>
  </si>
  <si>
    <t>*Produit certifié BIO COSMOS ORGANIC</t>
  </si>
  <si>
    <t>RITUALS</t>
  </si>
  <si>
    <t>HYGIENE</t>
  </si>
  <si>
    <t>7798111L08</t>
  </si>
  <si>
    <t>COFFRET AYURVEDA MEDIUM</t>
  </si>
  <si>
    <t>CORPS &amp; BAIN</t>
  </si>
  <si>
    <t>7798102B06</t>
  </si>
  <si>
    <t>COFFRET SAKURA MEDIUM</t>
  </si>
  <si>
    <t>7798102A06</t>
  </si>
  <si>
    <t>COFFRET SAKURA SMALL</t>
  </si>
  <si>
    <t>MOUSSE DOUCHE SAKURA</t>
  </si>
  <si>
    <t>MOUSSE DOUCHE AYURVEDA</t>
  </si>
  <si>
    <t>BRUME SAKURA HAIR/BODY</t>
  </si>
  <si>
    <t>GOMMAGE SAKURA</t>
  </si>
  <si>
    <t>250 G</t>
  </si>
  <si>
    <t>7797101A06</t>
  </si>
  <si>
    <t>BRUME SAKURA SCINTILLANTE</t>
  </si>
  <si>
    <t>BODY LOTION SAKURA MOUSSE</t>
  </si>
  <si>
    <t>SOIN BARBE &amp; VISAGE</t>
  </si>
  <si>
    <t>BSE4700558</t>
  </si>
  <si>
    <t>GEL NETTOYANT EXFOLIANT</t>
  </si>
  <si>
    <t>BSE7500258</t>
  </si>
  <si>
    <t>CONTOUR DES YEUX ANTI FATIGUE</t>
  </si>
  <si>
    <t>BSE5200958</t>
  </si>
  <si>
    <t>BAUME HYDRATANT</t>
  </si>
  <si>
    <t>BSE7500158</t>
  </si>
  <si>
    <t>HUILE A BARBE</t>
  </si>
  <si>
    <t>BSE2000158</t>
  </si>
  <si>
    <t>BAUME APRES RASAGE</t>
  </si>
  <si>
    <t>BSE7700158</t>
  </si>
  <si>
    <t>GEL DOUCHE VISAGE- CORPS - CHEVEUX</t>
  </si>
  <si>
    <t>BSE7800158</t>
  </si>
  <si>
    <t>DEODORANT EFFICACITE 24H</t>
  </si>
  <si>
    <t>SOIN VISAGE &amp; CORPS</t>
  </si>
  <si>
    <t>2047513M10</t>
  </si>
  <si>
    <t>MEN LOTION APAISANTE APRES RASAGE</t>
  </si>
  <si>
    <t>MEN NETTOYANT VISAGE</t>
  </si>
  <si>
    <t>2047511K10</t>
  </si>
  <si>
    <t>MEN SUPER HYDRATANT GEL</t>
  </si>
  <si>
    <t>2047511P10</t>
  </si>
  <si>
    <t>MEN SUPER HYDRATANT BAUME</t>
  </si>
  <si>
    <t>2047513P10</t>
  </si>
  <si>
    <t>MEN GEL APAISANT APRES RASAGE</t>
  </si>
  <si>
    <t>2047512C10</t>
  </si>
  <si>
    <t>MEN GEL YEUX ENERGISANT</t>
  </si>
  <si>
    <t>2047513F10</t>
  </si>
  <si>
    <t>MEN LISSANT RIDES FERMETEE</t>
  </si>
  <si>
    <t>MEN RASAGE IDEAL</t>
  </si>
  <si>
    <t>MR BARBIER</t>
  </si>
  <si>
    <t>SOIN BARBE &amp; CORPS</t>
  </si>
  <si>
    <t>63B7500510</t>
  </si>
  <si>
    <t>APRES-RASAGE ANTI-AGE</t>
  </si>
  <si>
    <t>63B7903510</t>
  </si>
  <si>
    <t>BAUME BARBE &amp; CHEVEUX</t>
  </si>
  <si>
    <t>63B8101005</t>
  </si>
  <si>
    <t>COFFRET HAPPY FACE SOINS VISAGE</t>
  </si>
  <si>
    <t>250ML + 75ML + 100G</t>
  </si>
  <si>
    <t>63B8100305</t>
  </si>
  <si>
    <t>COFFRET RITUEL BARBIER</t>
  </si>
  <si>
    <t>75ML + 175ML + 75ML</t>
  </si>
  <si>
    <t>63B7901010</t>
  </si>
  <si>
    <t>CREME RASAGE BETTER SHAVE</t>
  </si>
  <si>
    <t>175 ML</t>
  </si>
  <si>
    <t>ERBORIAN</t>
  </si>
  <si>
    <t>30V5355S12</t>
  </si>
  <si>
    <t>BB CREME PLUSIEURS TEINTES</t>
  </si>
  <si>
    <t>30V4052112</t>
  </si>
  <si>
    <t>SUPER BB CONCEALER PLUSIEURS TEINTES</t>
  </si>
  <si>
    <t>30V5751H12</t>
  </si>
  <si>
    <t xml:space="preserve">CC CREME CLAIR            </t>
  </si>
  <si>
    <t>30V5751C12</t>
  </si>
  <si>
    <t xml:space="preserve">CC CREME DORE        </t>
  </si>
  <si>
    <t>30V5751V12</t>
  </si>
  <si>
    <t>CC CREME CARAMEL</t>
  </si>
  <si>
    <t>30V5357512</t>
  </si>
  <si>
    <t xml:space="preserve">CC DULL CORRECTION            </t>
  </si>
  <si>
    <t>45 ML</t>
  </si>
  <si>
    <t>30V5752A12</t>
  </si>
  <si>
    <t xml:space="preserve">CC EYE CLAIR TUBE       </t>
  </si>
  <si>
    <t>30V5752B12</t>
  </si>
  <si>
    <t xml:space="preserve">CC EYE DORE TUBE       </t>
  </si>
  <si>
    <t>30V5361612</t>
  </si>
  <si>
    <t xml:space="preserve">CC WATER CLAIR      </t>
  </si>
  <si>
    <t>30V5361512</t>
  </si>
  <si>
    <t xml:space="preserve">CC WATER DORE      </t>
  </si>
  <si>
    <t>30V5765013</t>
  </si>
  <si>
    <t xml:space="preserve">CENTELLA CREME HYD APAISANTE </t>
  </si>
  <si>
    <t>30V5525414</t>
  </si>
  <si>
    <t>SKIN THERAPY LIGHT</t>
  </si>
  <si>
    <t>30V5726014</t>
  </si>
  <si>
    <t>SKIN THERAPY EYE</t>
  </si>
  <si>
    <t>NUXE</t>
  </si>
  <si>
    <t>CREME FRAICHE PN REPULP</t>
  </si>
  <si>
    <t>CREME FRAICHE PS RICHE</t>
  </si>
  <si>
    <t>CREME FRAICHE SOIN 3EN1</t>
  </si>
  <si>
    <t>CREME MAINS ONGLES TUBE</t>
  </si>
  <si>
    <t>CREME PRODIGIEUSE BOOST NUIT TP</t>
  </si>
  <si>
    <t>GEL DEMAQUILLANT MIEL FLACON POMPE</t>
  </si>
  <si>
    <t>GEL SURGRAS MIEL FLACON POMPE</t>
  </si>
  <si>
    <t>647479050C</t>
  </si>
  <si>
    <t xml:space="preserve">GELEE NETTOYANTE PURIFIANTE </t>
  </si>
  <si>
    <t>HUILE DOUCHE PRODIGIEUSE TUBE</t>
  </si>
  <si>
    <t>HUILE PRODIGIEUSE</t>
  </si>
  <si>
    <t>6475505F05</t>
  </si>
  <si>
    <t>HUILE PRODIGIEUSE FLORALE</t>
  </si>
  <si>
    <t>HUILE PRODIGIEUSE OR VAPO</t>
  </si>
  <si>
    <t>6475505A05</t>
  </si>
  <si>
    <t>HUILE PRODIGIEUSE RICHE</t>
  </si>
  <si>
    <t>MERVEILLE LIFT CREME NUIT</t>
  </si>
  <si>
    <t>MERVEILLE LIFT CREME POUDREE</t>
  </si>
  <si>
    <t>REVE DE MIEL LEVRES STICK HYDRATANT</t>
  </si>
  <si>
    <t>4 G</t>
  </si>
  <si>
    <t>CAPILLAIRE</t>
  </si>
  <si>
    <t>HAIR PRODIGIEUX SHAMPOING</t>
  </si>
  <si>
    <t>HAIR PRODIGIEUX MASQUE REP. INTENSE</t>
  </si>
  <si>
    <t>PHYSIOMINS</t>
  </si>
  <si>
    <t>COMPLEMENTS ALIMENTAIRES</t>
  </si>
  <si>
    <t>PHS0A00505</t>
  </si>
  <si>
    <t>TONUS VITALITÉ</t>
  </si>
  <si>
    <t>BOITE DE 60</t>
  </si>
  <si>
    <t>PHS0A01105</t>
  </si>
  <si>
    <t>MENOPAUSE PAISIBLE (nouveauté 2025)</t>
  </si>
  <si>
    <t>PHS0D10810</t>
  </si>
  <si>
    <t>BRULE GRAISSE</t>
  </si>
  <si>
    <t>PHS0D10710</t>
  </si>
  <si>
    <t>REGULATION</t>
  </si>
  <si>
    <t>ETUI 2 BLISTERS 15 COMPRIMÉS</t>
  </si>
  <si>
    <t>PHS0D20610</t>
  </si>
  <si>
    <t>CAPTEUR DE GRAISSES</t>
  </si>
  <si>
    <t>ETUI 7 SACHETS</t>
  </si>
  <si>
    <t>PHS0D20510</t>
  </si>
  <si>
    <t>MINCEUR</t>
  </si>
  <si>
    <t>PHS0D20710</t>
  </si>
  <si>
    <t>VENTRE PLAT (nouveauté 2025)</t>
  </si>
  <si>
    <t>PHS0D00910</t>
  </si>
  <si>
    <t>ELIMINATION</t>
  </si>
  <si>
    <t>PHS0D01010</t>
  </si>
  <si>
    <t>FERMETE</t>
  </si>
  <si>
    <t>PHS0D00710</t>
  </si>
  <si>
    <t>DETOX</t>
  </si>
  <si>
    <t>PHS0D01110</t>
  </si>
  <si>
    <t>SILHOUETTE LEGERE</t>
  </si>
  <si>
    <t>PHS0D00810</t>
  </si>
  <si>
    <t>DRAINAGE</t>
  </si>
  <si>
    <t>PHS0E00005</t>
  </si>
  <si>
    <t>BEAUTE</t>
  </si>
  <si>
    <t>PILULIER DE 60 GUMMIES</t>
  </si>
  <si>
    <t>PHS0E00505</t>
  </si>
  <si>
    <t>JEUNESSE</t>
  </si>
  <si>
    <t>ETUI DE 28 STICKS</t>
  </si>
  <si>
    <t>PRODUITS COSMETIQUES</t>
  </si>
  <si>
    <t>PHS0U00165</t>
  </si>
  <si>
    <t>JAMBES LEGERES</t>
  </si>
  <si>
    <t>PHS0U00265</t>
  </si>
  <si>
    <t>PEAU TONIFIEE</t>
  </si>
  <si>
    <t>PHS0U00365</t>
  </si>
  <si>
    <t>THERMO SCULPT</t>
  </si>
  <si>
    <t>PHS0U00465</t>
  </si>
  <si>
    <t>CRYO SILHOUETTE</t>
  </si>
  <si>
    <t>PHS0U00665</t>
  </si>
  <si>
    <t>ZONES REBELLES</t>
  </si>
  <si>
    <t>PHS0U00765</t>
  </si>
  <si>
    <t>HUILE SILHOUETTE</t>
  </si>
  <si>
    <t>PHS0U00565</t>
  </si>
  <si>
    <t>ANTI CELLULITE</t>
  </si>
  <si>
    <t>LE TEINT***</t>
  </si>
  <si>
    <t>BSE4000906</t>
  </si>
  <si>
    <t>ANTICERNES</t>
  </si>
  <si>
    <t>PLUSIEURS TEINTES DISPONIBLES</t>
  </si>
  <si>
    <t>BSE2900612</t>
  </si>
  <si>
    <t>BASE DE TEINT LISSANTE</t>
  </si>
  <si>
    <t>LISSANTE</t>
  </si>
  <si>
    <t>BSE2900712</t>
  </si>
  <si>
    <t>BASE DE TEINT MAT</t>
  </si>
  <si>
    <t>MATIFIANTE</t>
  </si>
  <si>
    <t>BSE3320604</t>
  </si>
  <si>
    <t>FOND DE TEINT COMPACT</t>
  </si>
  <si>
    <t>BSE3005303</t>
  </si>
  <si>
    <t>FOND DE TEINT NUDE GLOW</t>
  </si>
  <si>
    <t>BSE3010203</t>
  </si>
  <si>
    <t>FOND DE TEINT NUDE MAT</t>
  </si>
  <si>
    <t>BSE4500312</t>
  </si>
  <si>
    <t xml:space="preserve">SPRAY FIXANT MATIFIANT </t>
  </si>
  <si>
    <t>BSE3200605</t>
  </si>
  <si>
    <t xml:space="preserve">BLUSH LIQUIDE </t>
  </si>
  <si>
    <t xml:space="preserve">PLUSIEURS TEINTES DISONIBLES </t>
  </si>
  <si>
    <t>BSE4510712</t>
  </si>
  <si>
    <t>PALETTE DUO TEINT</t>
  </si>
  <si>
    <t>BRONZER ET BLUSH</t>
  </si>
  <si>
    <t>BSE4510512</t>
  </si>
  <si>
    <t xml:space="preserve">CLICK SHINE </t>
  </si>
  <si>
    <t xml:space="preserve">PLUSIEURS TEINTES DISPONIBLES </t>
  </si>
  <si>
    <t>BSE3301004</t>
  </si>
  <si>
    <t xml:space="preserve">EMBELLISEUR DE TEINT        </t>
  </si>
  <si>
    <t>BSE3310404</t>
  </si>
  <si>
    <t xml:space="preserve">BRONZER STICK TEINTE 01 LIGHT </t>
  </si>
  <si>
    <t>BSE3310504</t>
  </si>
  <si>
    <t>BRONZER STICK TEINTE 02 MEDIUM</t>
  </si>
  <si>
    <t>BSE3300804</t>
  </si>
  <si>
    <t xml:space="preserve">HIGHLIGHTER STICK  TEINTE 01 DORÉ  </t>
  </si>
  <si>
    <t>BSE3300904</t>
  </si>
  <si>
    <t xml:space="preserve">HIGHLIGHTER STICK  TEINTE 02 ROSE  </t>
  </si>
  <si>
    <t>LE REGARD***</t>
  </si>
  <si>
    <t>BSE3920013</t>
  </si>
  <si>
    <t xml:space="preserve">GEL FIXATEUR SOURCILS        </t>
  </si>
  <si>
    <t>BSE4001717</t>
  </si>
  <si>
    <t>GEL TEINTE SOURCILS LIGHT BLONDE N°1</t>
  </si>
  <si>
    <t>BSE4001817</t>
  </si>
  <si>
    <t>GEL TEINTE SOURCILS MEDIUM BEIGE N°2</t>
  </si>
  <si>
    <t>BSE4001917</t>
  </si>
  <si>
    <t>GEL TEINTE SOURCILS DARK BROWN N°3</t>
  </si>
  <si>
    <t>BSE3400222</t>
  </si>
  <si>
    <t>BASE FARD A PAUPIERES</t>
  </si>
  <si>
    <t>BSE3400814</t>
  </si>
  <si>
    <t>FARD A PAUPIERES MONO</t>
  </si>
  <si>
    <t xml:space="preserve">BSE3402 </t>
  </si>
  <si>
    <t>FARD A PAUPIERES STICK</t>
  </si>
  <si>
    <t>BSE3910715</t>
  </si>
  <si>
    <t>CRAYON YEUX RETRACTABLE</t>
  </si>
  <si>
    <t>BSE3911115</t>
  </si>
  <si>
    <t>CRAYONS YEUX BOIS</t>
  </si>
  <si>
    <t>BSE3700116</t>
  </si>
  <si>
    <t>EYELINER INTENSE PRÉCISION</t>
  </si>
  <si>
    <t>BSE3800713</t>
  </si>
  <si>
    <t xml:space="preserve">BASE DE MASCARA                    </t>
  </si>
  <si>
    <t>SOIN DES CILS</t>
  </si>
  <si>
    <t>BSE3800413</t>
  </si>
  <si>
    <t>MASCARA STAR VOLUME</t>
  </si>
  <si>
    <t>NOIR</t>
  </si>
  <si>
    <t>BSE3800113</t>
  </si>
  <si>
    <t>MASCARA VOLUME PRÉCISION</t>
  </si>
  <si>
    <t>BSE3800513</t>
  </si>
  <si>
    <t xml:space="preserve">MASCARA VOLUME REVELATION </t>
  </si>
  <si>
    <t>BSE3801013</t>
  </si>
  <si>
    <t xml:space="preserve">MASCARA VOL REVELATION WATERPROOF </t>
  </si>
  <si>
    <t>NOIR ET WATERPROOF</t>
  </si>
  <si>
    <t>BSE3800313</t>
  </si>
  <si>
    <t>MASCARA EXTENSION  DE CILS</t>
  </si>
  <si>
    <t>BSE3800613</t>
  </si>
  <si>
    <t>MASCARA GLAMISSIME</t>
  </si>
  <si>
    <t>BSE4500722</t>
  </si>
  <si>
    <t>COFFRET DUO LEVRES</t>
  </si>
  <si>
    <t>ROUGE A LEVRE SHINY KISS + UN CRAYON A LEVRES</t>
  </si>
  <si>
    <t>BSE3402321</t>
  </si>
  <si>
    <t>PALETTE YEUX PERM  GOLDEN GLOW</t>
  </si>
  <si>
    <t>LES LEVRES***</t>
  </si>
  <si>
    <t>BSE41</t>
  </si>
  <si>
    <t>ROUGE A LÈVRES COLOR INTENSE  BRILLANCE</t>
  </si>
  <si>
    <t>ROUGE A LÈVRES COLOR INTENSE  MAT</t>
  </si>
  <si>
    <t>ROUGE A LÈVRES SHINY KISS</t>
  </si>
  <si>
    <t>BSE42</t>
  </si>
  <si>
    <t>GLOSS</t>
  </si>
  <si>
    <t>BSE4160</t>
  </si>
  <si>
    <t>BALMY FEVER</t>
  </si>
  <si>
    <t>4 TEINTES</t>
  </si>
  <si>
    <t>BSE43</t>
  </si>
  <si>
    <t xml:space="preserve">CRAYONS LEVRES </t>
  </si>
  <si>
    <t>LE ONGLES***</t>
  </si>
  <si>
    <t>BSE44</t>
  </si>
  <si>
    <t>VERNIS A ONGLES</t>
  </si>
  <si>
    <t>BSE4450441</t>
  </si>
  <si>
    <t>BASE LISSANTE</t>
  </si>
  <si>
    <t>SOINS ONGLES</t>
  </si>
  <si>
    <t>9ML</t>
  </si>
  <si>
    <t>BSE4450541</t>
  </si>
  <si>
    <t>BASE TOP COAT NATUREL</t>
  </si>
  <si>
    <t>BSE4450741</t>
  </si>
  <si>
    <t>BASE EMBELLISSANTE</t>
  </si>
  <si>
    <t>BSE4450641</t>
  </si>
  <si>
    <t>BASE DURCISSANTE</t>
  </si>
  <si>
    <t>BSE4450341</t>
  </si>
  <si>
    <t>TOP COAT GLOSSY</t>
  </si>
  <si>
    <t>ACCESSOIRES***</t>
  </si>
  <si>
    <t>BSE9416094</t>
  </si>
  <si>
    <t xml:space="preserve">PINCEAU KABUKI     </t>
  </si>
  <si>
    <t>OR ROSE</t>
  </si>
  <si>
    <t>BSE9418594</t>
  </si>
  <si>
    <t>PINCEAU FDT ROND</t>
  </si>
  <si>
    <t>BSE9407794</t>
  </si>
  <si>
    <t>PINCEAU POUDRE ROND XL</t>
  </si>
  <si>
    <t>BSE9407694</t>
  </si>
  <si>
    <t xml:space="preserve">PINCEAU POUDRE PLAT </t>
  </si>
  <si>
    <t>BSE9407594</t>
  </si>
  <si>
    <t>PINCEAU BLUSH BISEAUTE</t>
  </si>
  <si>
    <t>BSE9407494</t>
  </si>
  <si>
    <t>PINCEAU FOND DE TEINT</t>
  </si>
  <si>
    <t>SOS PRIMER PINK</t>
  </si>
  <si>
    <t>SOS PRIMER PEACH</t>
  </si>
  <si>
    <t>SOS PRIMER MATIFYING</t>
  </si>
  <si>
    <t>20430A5830</t>
  </si>
  <si>
    <t>SKIN ILLUSION SPF15</t>
  </si>
  <si>
    <t>2043080M30</t>
  </si>
  <si>
    <t>SKIN ILLUSION FULL COVERAGE</t>
  </si>
  <si>
    <t>SKIN ILLUSION TINTED MOISTURIZER SPF25</t>
  </si>
  <si>
    <t>POUDRE LIBRE MATIFIANTE</t>
  </si>
  <si>
    <t>POUDRE COMPACTE MATIFIANTE</t>
  </si>
  <si>
    <t>2045320C30</t>
  </si>
  <si>
    <t>BB SKIN DETOX FLUID SPF 25</t>
  </si>
  <si>
    <t>FIX' MAKE-UP</t>
  </si>
  <si>
    <t>LISSE MINUTE</t>
  </si>
  <si>
    <t>LES YEUX***</t>
  </si>
  <si>
    <t>CRAYON YEUX WATERPROOF</t>
  </si>
  <si>
    <t>GRAPHIK INK LINER</t>
  </si>
  <si>
    <t>MASCARA SUPRA VOLUME</t>
  </si>
  <si>
    <t>MASCARA WONDER PERF 4D</t>
  </si>
  <si>
    <t xml:space="preserve">MASCARA SUPRA LIFT     </t>
  </si>
  <si>
    <t>20494B0340</t>
  </si>
  <si>
    <t>ECRIN ROUGE A LEVRE</t>
  </si>
  <si>
    <t>204418GB40</t>
  </si>
  <si>
    <t>JOLI ROUGE VELVET</t>
  </si>
  <si>
    <t>LIP COMFORT OIL</t>
  </si>
  <si>
    <t>20442B0540</t>
  </si>
  <si>
    <t>EMBELISSEUR LEVRES</t>
  </si>
  <si>
    <t>2932927N30</t>
  </si>
  <si>
    <t>DIOR FOREVER SKIN CORRECTION</t>
  </si>
  <si>
    <t>2933017L30</t>
  </si>
  <si>
    <t>DIOR FOREVER SKIN PERFECT</t>
  </si>
  <si>
    <t>2933028M30</t>
  </si>
  <si>
    <t>DIOR FOREVER HYDRA NUDE</t>
  </si>
  <si>
    <t>DIOR FOREVER NUDE BRONZE</t>
  </si>
  <si>
    <t>FOREVER GLOW MAXIMIZER</t>
  </si>
  <si>
    <t>ROUGE BLUSH</t>
  </si>
  <si>
    <t>29334D4F51</t>
  </si>
  <si>
    <t>DIORSHOW 5 COULEURS</t>
  </si>
  <si>
    <t>DIORSHOW 1 COULEUR</t>
  </si>
  <si>
    <t>DIORSHOW STYLO</t>
  </si>
  <si>
    <t>2933719N54</t>
  </si>
  <si>
    <t>DIORSHOW LIQUID LINER</t>
  </si>
  <si>
    <t>DIORSHOW MASCARA</t>
  </si>
  <si>
    <t>29338A1058</t>
  </si>
  <si>
    <t>DIORSHOW ICONIC OVERCURL WATERPROOF  </t>
  </si>
  <si>
    <t xml:space="preserve">DIORSHOW ICONIC OVERCURL </t>
  </si>
  <si>
    <t>2933842A58</t>
  </si>
  <si>
    <t>DIORSHOW OVER VOLUME</t>
  </si>
  <si>
    <t>DIORSHOW ON STAGE CRAYON</t>
  </si>
  <si>
    <t>2934029A52</t>
  </si>
  <si>
    <t>DIORSHOW ON SET BROW</t>
  </si>
  <si>
    <t>DIORSHOW BROW STYLER</t>
  </si>
  <si>
    <t>DIORSHOW MAXIMIZ. 4D</t>
  </si>
  <si>
    <t>BLANC</t>
  </si>
  <si>
    <t>29341A0659</t>
  </si>
  <si>
    <t>DIOR ADDICT LIP GLOW</t>
  </si>
  <si>
    <t>29341BLW59</t>
  </si>
  <si>
    <t>DIOR ADDICT LIP MAXIMIZER</t>
  </si>
  <si>
    <t>29341FC459</t>
  </si>
  <si>
    <t>ROUGE DIOR LIQUIDE FOREVER</t>
  </si>
  <si>
    <t>2934142F59</t>
  </si>
  <si>
    <t>ROUGE DIOR VELVET</t>
  </si>
  <si>
    <t>ROUGE DIOR SATIN</t>
  </si>
  <si>
    <t>ROUGE DIOR SHINE</t>
  </si>
  <si>
    <t>LES ONGLES***</t>
  </si>
  <si>
    <t>DIOR VERNIS</t>
  </si>
  <si>
    <t>437309F282</t>
  </si>
  <si>
    <t>PARURE GOLD SKIN MATTE</t>
  </si>
  <si>
    <t>TERRACOTTA BLUSH</t>
  </si>
  <si>
    <t>TERRACOTTA CLASSIQUE</t>
  </si>
  <si>
    <t>4372993H78</t>
  </si>
  <si>
    <t xml:space="preserve">TERRACOTTA CONCEALER </t>
  </si>
  <si>
    <t>4373085N78</t>
  </si>
  <si>
    <t>TERRACOTTA LE TEINT GLOW</t>
  </si>
  <si>
    <t>TERRACOTTA LIGHT</t>
  </si>
  <si>
    <t>TERRACOTTA LIGHT RECHARGE</t>
  </si>
  <si>
    <t>TERRACOTTA ORIGINAL RECHARGE</t>
  </si>
  <si>
    <t>4373442G86</t>
  </si>
  <si>
    <t>4 OMBRES GUERLAIN</t>
  </si>
  <si>
    <t>LE CRAYON YEUX</t>
  </si>
  <si>
    <t>MAD EYES LIQUID LINER</t>
  </si>
  <si>
    <t>MAD EYES MASCARA</t>
  </si>
  <si>
    <t xml:space="preserve">MASCARA NOIR G </t>
  </si>
  <si>
    <t>ROUGE G RECHARGE</t>
  </si>
  <si>
    <t>4374124K90</t>
  </si>
  <si>
    <t>ROUGE G VELVET</t>
  </si>
  <si>
    <t>JOZZ</t>
  </si>
  <si>
    <t>JZB4100</t>
  </si>
  <si>
    <t>CC BLUSH</t>
  </si>
  <si>
    <t>JZB3300101</t>
  </si>
  <si>
    <t>FLAWLESS BRONZE</t>
  </si>
  <si>
    <t>DUO BRONZERS</t>
  </si>
  <si>
    <t>JOZ3200701</t>
  </si>
  <si>
    <t>TRIO ROSEBLUSH</t>
  </si>
  <si>
    <t>TRIO FARDS A JOUES</t>
  </si>
  <si>
    <t>JZB3400212</t>
  </si>
  <si>
    <t>LOVE LETTER PALETTE</t>
  </si>
  <si>
    <t>12 FARDS A PAUPIERES</t>
  </si>
  <si>
    <t>JZB3400312</t>
  </si>
  <si>
    <t>SUNSET SIENNA PALETTE</t>
  </si>
  <si>
    <t>JZB3400112</t>
  </si>
  <si>
    <t>TIMELESS NEUTRALS  PALETTE</t>
  </si>
  <si>
    <t>JZB3400512</t>
  </si>
  <si>
    <t>MINI TIMELESS NEUTRAL</t>
  </si>
  <si>
    <t>6 FARDS A PAUPIERES</t>
  </si>
  <si>
    <t>JZB3400412</t>
  </si>
  <si>
    <t>MUST HAVE PALETTE</t>
  </si>
  <si>
    <t>9 FARDS A PAUPIERES</t>
  </si>
  <si>
    <t>JZB3400612</t>
  </si>
  <si>
    <t>NUDE LOOK PALETTE</t>
  </si>
  <si>
    <t>JZB3800114</t>
  </si>
  <si>
    <t xml:space="preserve">MASCARA CURL &amp; SCULPT </t>
  </si>
  <si>
    <t>COURBE &amp; DEFINITION</t>
  </si>
  <si>
    <t>JZB3800914</t>
  </si>
  <si>
    <t>MASCARA LASH TO THE STARS</t>
  </si>
  <si>
    <t>VOLUME &amp; LONGUEUR</t>
  </si>
  <si>
    <t>JZB3800214</t>
  </si>
  <si>
    <t xml:space="preserve">MASCARA VELVET LASHEXTEND </t>
  </si>
  <si>
    <t>ALLONGEANT</t>
  </si>
  <si>
    <t>JZB3800</t>
  </si>
  <si>
    <t>MASCARA COLOR VELVET</t>
  </si>
  <si>
    <t>VIOLET / BLEU / VERT</t>
  </si>
  <si>
    <t>JOZ4000</t>
  </si>
  <si>
    <t>EYELINER</t>
  </si>
  <si>
    <t>NOIR / BRUN</t>
  </si>
  <si>
    <t>JZB3900</t>
  </si>
  <si>
    <t>CRAYON YEUX</t>
  </si>
  <si>
    <t>JZB3400712</t>
  </si>
  <si>
    <t>ECLIPSEYE N°1      TWILIGHT NEUTRAL</t>
  </si>
  <si>
    <t>7 FARDS A PAUPIERES</t>
  </si>
  <si>
    <t>JZB3400812</t>
  </si>
  <si>
    <t>ECLIPSEYE N°2      STARLIGHT LOVE</t>
  </si>
  <si>
    <t>ROUGE A LEVRES</t>
  </si>
  <si>
    <t>JZB4300</t>
  </si>
  <si>
    <t>CRAYON LEVRES</t>
  </si>
  <si>
    <t>JZB4200</t>
  </si>
  <si>
    <t>LOVING SHINE GLOSS</t>
  </si>
  <si>
    <t>JZB4201</t>
  </si>
  <si>
    <t>MIRROR KISS GLOSS</t>
  </si>
  <si>
    <t>JZB4201513</t>
  </si>
  <si>
    <t>SILKY SHINE</t>
  </si>
  <si>
    <t>BLUSH IDOLE LIQUID</t>
  </si>
  <si>
    <t>53330KBG60</t>
  </si>
  <si>
    <t>FOND DE TEINT-IDOLE ULTRAWEAR</t>
  </si>
  <si>
    <t>FOND DE TEINT-IDOLE ULTRAWEAR &amp; CARE</t>
  </si>
  <si>
    <t>FOND DE TEINT-TEINT MIRACLE</t>
  </si>
  <si>
    <t>ARTLINER</t>
  </si>
  <si>
    <t>CRAYON KHOL</t>
  </si>
  <si>
    <t>EFFACERNES</t>
  </si>
  <si>
    <t>IDOLE TINT - FLUIDE A PAUPIERES</t>
  </si>
  <si>
    <t>LINER IDOLE</t>
  </si>
  <si>
    <t>MASCARA HYPNOSE</t>
  </si>
  <si>
    <t>5333869Z73</t>
  </si>
  <si>
    <t>MASCARA HYPNOSE DRAMA</t>
  </si>
  <si>
    <t>MASCARA HYPNOSE WATERPROOF</t>
  </si>
  <si>
    <t>LASH IDOLE MASCARA FLUTTER</t>
  </si>
  <si>
    <t>5333815A73</t>
  </si>
  <si>
    <t>MASCARA MONSIEUR BIG</t>
  </si>
  <si>
    <t>53342B1685</t>
  </si>
  <si>
    <t>LIP IDOLE JUICYTREAT</t>
  </si>
  <si>
    <t>5334268D85</t>
  </si>
  <si>
    <t>LIP IDÔLE BUTTERGLOW</t>
  </si>
  <si>
    <t>L'ABSOLU ROUGE</t>
  </si>
  <si>
    <t>8143029K61</t>
  </si>
  <si>
    <t>ALL HOURS FOND DE TEINT</t>
  </si>
  <si>
    <t>8143030Z61</t>
  </si>
  <si>
    <t>ALL HOURS GLOW FDT</t>
  </si>
  <si>
    <t>8143207C62</t>
  </si>
  <si>
    <t>MAKE ME BLUSH</t>
  </si>
  <si>
    <t>TOUCHE ECLAT STYLO</t>
  </si>
  <si>
    <t>LINES LIBERATED WATERPROOF</t>
  </si>
  <si>
    <t>MASCARA LASH CLASH</t>
  </si>
  <si>
    <t xml:space="preserve">COUTURE EYE LINER  </t>
  </si>
  <si>
    <t>MASCARA VOLUME EFFET FAUX CILS</t>
  </si>
  <si>
    <t>MASCARA VOLUME EFFET FAUX CILS CURLER</t>
  </si>
  <si>
    <t>MASCARA VOLUME EFFET FAUX CILS WATERPROOF</t>
  </si>
  <si>
    <t>814414A468</t>
  </si>
  <si>
    <t>ROUGE PUR COUTURE</t>
  </si>
  <si>
    <t>LOVESHINE PLUMP OIL</t>
  </si>
  <si>
    <t>LOVESHINE</t>
  </si>
  <si>
    <t>IOMA HAIR</t>
  </si>
  <si>
    <t>46A8202060</t>
  </si>
  <si>
    <t>PURETE SHAMPOOING</t>
  </si>
  <si>
    <t>46A8202160</t>
  </si>
  <si>
    <t>REVITALIZE SHAMPOOING</t>
  </si>
  <si>
    <t>46A9002060</t>
  </si>
  <si>
    <t>RENEW MASQUE BAUME</t>
  </si>
  <si>
    <t>46A9202060</t>
  </si>
  <si>
    <t>HYDRA APRES-SHAMPOOING</t>
  </si>
  <si>
    <t>46A9100760</t>
  </si>
  <si>
    <t>HYDRA SERUM HYDRATANT CHEVEUX</t>
  </si>
  <si>
    <t>70 ML</t>
  </si>
  <si>
    <t>PHYTO</t>
  </si>
  <si>
    <t>PYT8400504</t>
  </si>
  <si>
    <t xml:space="preserve">PHYOLAQUE VEGETALE FIXATION SOUPLE </t>
  </si>
  <si>
    <t>PYT8400604</t>
  </si>
  <si>
    <t xml:space="preserve">LAQUE VEGETAL FIXATION MEDIUM A FORTE  </t>
  </si>
  <si>
    <t>PYT8200701</t>
  </si>
  <si>
    <t>APRES SHP RAVIVEUR  ECLAT CHX CLAIR</t>
  </si>
  <si>
    <t>PYT8200201</t>
  </si>
  <si>
    <t xml:space="preserve">APRES SHAMPOING DOUCEUR         </t>
  </si>
  <si>
    <t>PYT8202701</t>
  </si>
  <si>
    <t xml:space="preserve">PLAGE SHP AP-SOLEIL REHYDRATANT     </t>
  </si>
  <si>
    <t>250 ML</t>
  </si>
  <si>
    <t>PYT8300104</t>
  </si>
  <si>
    <t xml:space="preserve">GEL-CRM DEFINITION BOUCLES </t>
  </si>
  <si>
    <t>PYT8202401</t>
  </si>
  <si>
    <t>AP SHAMPOING HYDRA BOUCLES</t>
  </si>
  <si>
    <t>WELLA</t>
  </si>
  <si>
    <t>WLA8200302</t>
  </si>
  <si>
    <t xml:space="preserve">ULTIMATE REPAIR AP SHAMPOING 200ML </t>
  </si>
  <si>
    <t>WLA8200402</t>
  </si>
  <si>
    <t>ULTIMATE REPAIR AP SHAMPOING</t>
  </si>
  <si>
    <t>WLA8200101</t>
  </si>
  <si>
    <t xml:space="preserve">ULTIMATE REPAIR SHAMPOING </t>
  </si>
  <si>
    <t>WLA8200201</t>
  </si>
  <si>
    <t>ULTIMATE REPAIR SHAMPOING</t>
  </si>
  <si>
    <t>WLA9301103</t>
  </si>
  <si>
    <t>ULTIMATE SMOOTH MASQUE CHX</t>
  </si>
  <si>
    <t>WLA9301203</t>
  </si>
  <si>
    <t>WLA9300303</t>
  </si>
  <si>
    <t xml:space="preserve">ULTIMAT RPAIR PROT SANS RINCAGE    </t>
  </si>
  <si>
    <t>140 ML</t>
  </si>
  <si>
    <t>WLA9301303</t>
  </si>
  <si>
    <t>ULTIMATE SMOOTH SERUM HUILE</t>
  </si>
  <si>
    <t>WLA9300503</t>
  </si>
  <si>
    <t>ULTIMATE REPAIR MASQUE</t>
  </si>
  <si>
    <t>BAIN &amp; PARFUMANTS</t>
  </si>
  <si>
    <t>GEL BAIN DOUCHE***</t>
  </si>
  <si>
    <t>BSE7315767</t>
  </si>
  <si>
    <t>BSE7315863</t>
  </si>
  <si>
    <t>GEL DOUCHE FRAICHEUR JAPONAISE</t>
  </si>
  <si>
    <t>BSE7315971</t>
  </si>
  <si>
    <t>GEL DOUCHE RITUEL D'ARGAN</t>
  </si>
  <si>
    <t>BSE7316072</t>
  </si>
  <si>
    <t>GEL DOUCHE ECHAPEE GOURMANDE</t>
  </si>
  <si>
    <t>BSE7316173</t>
  </si>
  <si>
    <t>GEL DOUCHE SOLEIL DE SICILE</t>
  </si>
  <si>
    <t>BSE7316274</t>
  </si>
  <si>
    <t>GEL DOUCHE SILLAGE OCEANIQUE</t>
  </si>
  <si>
    <t>GOMMAGE***</t>
  </si>
  <si>
    <t>BSE6301267</t>
  </si>
  <si>
    <t>GOMMAGE FLEURS DES ILES</t>
  </si>
  <si>
    <t>BSE6301363</t>
  </si>
  <si>
    <t>GOMMAGE FRAICHEUR JAPONAISE</t>
  </si>
  <si>
    <t>BSE6301471</t>
  </si>
  <si>
    <t>GOMMAGE RITUEL D'ARGAN</t>
  </si>
  <si>
    <t>BSE6301572</t>
  </si>
  <si>
    <t>GOMMAGE ECHAPEE GOURMANDE</t>
  </si>
  <si>
    <t>BSE6301673</t>
  </si>
  <si>
    <t>GOMMAGE SOLEIL DE SICILE</t>
  </si>
  <si>
    <t>BSE6301774</t>
  </si>
  <si>
    <t>GOMMAGE SILLAGE OCEANIQUE</t>
  </si>
  <si>
    <t>LAIT CORPS***</t>
  </si>
  <si>
    <t>BSE6205467</t>
  </si>
  <si>
    <t>BSE6205563</t>
  </si>
  <si>
    <t>LAIT CORPS FRAICHEUR JAPONAISE</t>
  </si>
  <si>
    <t>BSE6205671</t>
  </si>
  <si>
    <t>LAIT CORPS RITUEL D'ARGAN</t>
  </si>
  <si>
    <t>BSE6205772</t>
  </si>
  <si>
    <t>LAIT CORPS ECHAPEE GOURMANDE</t>
  </si>
  <si>
    <t>BSE6205873</t>
  </si>
  <si>
    <t>LAIT CORPS SOLEIL DE SICILE</t>
  </si>
  <si>
    <t>BSE6205974</t>
  </si>
  <si>
    <t>LAIT CORPS SILLAGE OCEANIQUE</t>
  </si>
  <si>
    <t>HUILE CORPS***</t>
  </si>
  <si>
    <t>BSE6402567</t>
  </si>
  <si>
    <t>HUILE MASSAGE FLEURS DES ILES</t>
  </si>
  <si>
    <t>BSE6402663</t>
  </si>
  <si>
    <t>HUILE MASSAGE FRAICHEUR JAPONAISE</t>
  </si>
  <si>
    <t>BSE6402771</t>
  </si>
  <si>
    <t>HUILE MASSAGE RITUEL D'ARGAN</t>
  </si>
  <si>
    <t>BSE6402872</t>
  </si>
  <si>
    <t>HUILE MASSAGE ECHAPEE GOURMANDE</t>
  </si>
  <si>
    <t>BSE6402973</t>
  </si>
  <si>
    <t>HUILE MASSAGE SOLEIL DE SICILE</t>
  </si>
  <si>
    <t>BSE6403074</t>
  </si>
  <si>
    <t>HUILE MASSAGE SILLAGE OCEANIQUE</t>
  </si>
  <si>
    <t>CREME MAINS***</t>
  </si>
  <si>
    <t>BSE6702467</t>
  </si>
  <si>
    <t>CREME MAINS FLEURS DES ILES</t>
  </si>
  <si>
    <t>BSE6702563</t>
  </si>
  <si>
    <t>CREME MAINS FRAICHEUR JAPONAISE</t>
  </si>
  <si>
    <t>BSE6702671</t>
  </si>
  <si>
    <t>CREME MAINS RITUEL D'ARGAN</t>
  </si>
  <si>
    <t>BSE6702772</t>
  </si>
  <si>
    <t>CREME MAINS ECHAPEE GOURMANDE</t>
  </si>
  <si>
    <t>BSE6702873</t>
  </si>
  <si>
    <t>CREME MAINS SOLEIL DE SICILE</t>
  </si>
  <si>
    <t>BSE6702974</t>
  </si>
  <si>
    <t>CREME MAINS SILLAGE OCEANIQUE</t>
  </si>
  <si>
    <t>BRUMES PARFUMÉES</t>
  </si>
  <si>
    <t>BSE1100102</t>
  </si>
  <si>
    <t>BRUME PARFUMEE FLEURS DES ILES</t>
  </si>
  <si>
    <t>BSE1100202</t>
  </si>
  <si>
    <t>BRUME PARFUMEE FRAICHEUR JAPONAISE</t>
  </si>
  <si>
    <t>BSE1100302</t>
  </si>
  <si>
    <t>BRUME PARFUMEE RITUEL D'ARGAN</t>
  </si>
  <si>
    <t>BSE1100402</t>
  </si>
  <si>
    <t>BRUME PARFUMEE ECHAPEE GOURMANDE</t>
  </si>
  <si>
    <t>BSE1100502</t>
  </si>
  <si>
    <t>BRUME PARFUMEE SOLEIL DE SICILE</t>
  </si>
  <si>
    <t>BSE1100602</t>
  </si>
  <si>
    <t>BRUME PARFUMEE SILLAGE OCEANIQUE</t>
  </si>
  <si>
    <t>EDITION LIMITEE</t>
  </si>
  <si>
    <t>BSE1101302</t>
  </si>
  <si>
    <t>BRUME PARUMEE VAGUE DE SOLEIL</t>
  </si>
  <si>
    <t>VAPO 100ML</t>
  </si>
  <si>
    <t>BSE1101402</t>
  </si>
  <si>
    <t>VAPO 25ml</t>
  </si>
  <si>
    <t>BSE6206757</t>
  </si>
  <si>
    <t>LAIT SCINTILLANT VAGUE DE SOLEIL</t>
  </si>
  <si>
    <t>BSE6206857</t>
  </si>
  <si>
    <t>75ML</t>
  </si>
  <si>
    <t>BSE6301857</t>
  </si>
  <si>
    <t>GOMMAGE CORPS VAGUE DE SOLEIL</t>
  </si>
  <si>
    <t>BSE6403162</t>
  </si>
  <si>
    <t>HUILE SECHE VAGUE DE SOEIL</t>
  </si>
  <si>
    <t>BSE6703057</t>
  </si>
  <si>
    <t>CREME MAINS VAGUE DE SOLEIL</t>
  </si>
  <si>
    <t>BSE7316993</t>
  </si>
  <si>
    <t>HUILE DE DOUCHE VAGUE DE SOLEIL</t>
  </si>
  <si>
    <t>BSE7317093</t>
  </si>
  <si>
    <t>BOUGIES</t>
  </si>
  <si>
    <t>MY JOLIE CANDLE</t>
  </si>
  <si>
    <t>MJC9404901</t>
  </si>
  <si>
    <t>BOUGIE AMAZONITE COLLIER</t>
  </si>
  <si>
    <t>Amazonite (vert d'eau)</t>
  </si>
  <si>
    <t>MJC9405101</t>
  </si>
  <si>
    <t>BOUGIE NACRE COLLIER</t>
  </si>
  <si>
    <t>Nacre (blanc)</t>
  </si>
  <si>
    <t>MJC9404801</t>
  </si>
  <si>
    <t>BOUGIE LAPIS LAZULLI COLLIER</t>
  </si>
  <si>
    <t>Lapis-Lazuli (bleu)</t>
  </si>
  <si>
    <t>MJC9409603</t>
  </si>
  <si>
    <t>DIFFUSEUR FLEUR DE THÉ</t>
  </si>
  <si>
    <t>MJC9406703</t>
  </si>
  <si>
    <t>DIFFUSEUR FLEUR CERISIER</t>
  </si>
  <si>
    <t>MJC9406903</t>
  </si>
  <si>
    <t>DIFFUSEUR FLEUR COTON</t>
  </si>
  <si>
    <t>MJC9409703</t>
  </si>
  <si>
    <t>DIFFUSEUR AMBRE DORE</t>
  </si>
  <si>
    <t>MJC9410003</t>
  </si>
  <si>
    <t>DIFFUSEUR FLEUR D ORANGER</t>
  </si>
  <si>
    <t>Remise par Marque</t>
  </si>
  <si>
    <t>Supprimé</t>
  </si>
  <si>
    <t>Type ref.</t>
  </si>
  <si>
    <t>Commandable</t>
  </si>
  <si>
    <t>Stock dépôt au 10/07/2024</t>
  </si>
  <si>
    <t>Commentaire</t>
  </si>
  <si>
    <t>BSE2900412</t>
  </si>
  <si>
    <t>BSE2900312</t>
  </si>
  <si>
    <t>MAT</t>
  </si>
  <si>
    <t>BSE3000403</t>
  </si>
  <si>
    <t>FOND DE TEINT VOILE DE TEINT</t>
  </si>
  <si>
    <t>BSE3200205</t>
  </si>
  <si>
    <t>BLUSH COLOR SHINE</t>
  </si>
  <si>
    <t>BSM3432843</t>
  </si>
  <si>
    <t>BASE YEUX LONG STAY</t>
  </si>
  <si>
    <t>BLACK</t>
  </si>
  <si>
    <t>BSM3807425</t>
  </si>
  <si>
    <t>BSM3807625</t>
  </si>
  <si>
    <t>MASCARA VOLUME REVELATION MINI</t>
  </si>
  <si>
    <t>VERNIS A ONGLES LONGUE TENUE EFFET GEL</t>
  </si>
  <si>
    <t>8ML</t>
  </si>
  <si>
    <t>VERNIS A ONGLES 80% NATUREL</t>
  </si>
  <si>
    <t>BSE4420040</t>
  </si>
  <si>
    <t>5 ML</t>
  </si>
  <si>
    <t>BSE4450041</t>
  </si>
  <si>
    <t>BASE LISSANTE NATUREL</t>
  </si>
  <si>
    <t>BSE4450241</t>
  </si>
  <si>
    <t>BASE DURCISSANTE NATUREL</t>
  </si>
  <si>
    <t>DURCISSANTE</t>
  </si>
  <si>
    <t>BSE4450141</t>
  </si>
  <si>
    <t>TOP GLOSSY NATUREL</t>
  </si>
  <si>
    <t>GLOSSY</t>
  </si>
  <si>
    <t>20440</t>
  </si>
  <si>
    <t>ANTI CERNES EVERLASTING CONCEALER</t>
  </si>
  <si>
    <t>20453</t>
  </si>
  <si>
    <t xml:space="preserve">BB SKIN DETOX </t>
  </si>
  <si>
    <t>20431</t>
  </si>
  <si>
    <t>EVER MATTE POUDRE LIBRE</t>
  </si>
  <si>
    <t>20430</t>
  </si>
  <si>
    <t>FOND DE TEINT EVERLASTING FLUIDE</t>
  </si>
  <si>
    <t>FOND DE TEINT EVERLASTING YOUTH FLUIDE</t>
  </si>
  <si>
    <t>FOND DE TEINT MILKY BOOST</t>
  </si>
  <si>
    <t>FOND DE TEINT MILKY BOOST CREAM</t>
  </si>
  <si>
    <t>FOND DE TEINT SKIN ILLUSION</t>
  </si>
  <si>
    <t>FOND DE TEINT SKIN ILLUSION VELVET</t>
  </si>
  <si>
    <t>20432</t>
  </si>
  <si>
    <t>JOLI BLUSH</t>
  </si>
  <si>
    <t xml:space="preserve">LISSE MINUTE     </t>
  </si>
  <si>
    <t>Permanent</t>
  </si>
  <si>
    <t>OUI</t>
  </si>
  <si>
    <t>20433</t>
  </si>
  <si>
    <t>POUDRE COMPACTE EVER MATTE</t>
  </si>
  <si>
    <t>20439</t>
  </si>
  <si>
    <t>CRAYON SOURCILS</t>
  </si>
  <si>
    <t>MASCARA DOUBLE FIX LASHES&amp;BROWS</t>
  </si>
  <si>
    <t>MASCARA WONDER WATERPROOF</t>
  </si>
  <si>
    <t>MASCARA WONDERPERFECT</t>
  </si>
  <si>
    <t>20441</t>
  </si>
  <si>
    <t>JOLI ROUGE</t>
  </si>
  <si>
    <t xml:space="preserve">WATER LIP STAIN </t>
  </si>
  <si>
    <t>20445</t>
  </si>
  <si>
    <t>293301</t>
  </si>
  <si>
    <t>FOND DE TEINT FOREVER GLOW</t>
  </si>
  <si>
    <t xml:space="preserve">FOND DE TEINT FOREVER FLUIDE MAT </t>
  </si>
  <si>
    <t>FOND DE TEINT SKIN PERFECTION</t>
  </si>
  <si>
    <t>FOND DE TEINT SERUM CAPTURE TOTALE</t>
  </si>
  <si>
    <t>29329</t>
  </si>
  <si>
    <t>POUDRE DIORSKIN LUMINIZER</t>
  </si>
  <si>
    <t>29332</t>
  </si>
  <si>
    <t>ROUGE BLUSH DIORSKIN</t>
  </si>
  <si>
    <t>BLUSH ROSY GLOW</t>
  </si>
  <si>
    <t>29337</t>
  </si>
  <si>
    <t>DIORSHOW 24H STYLO</t>
  </si>
  <si>
    <t>29338</t>
  </si>
  <si>
    <t xml:space="preserve">MASCARA DIORSHOW WATERPROOF </t>
  </si>
  <si>
    <t>MASCARA DIORSHOW OVERCURL</t>
  </si>
  <si>
    <t>MASCARA DIORSHOW PUMP'N'VOLUME</t>
  </si>
  <si>
    <t xml:space="preserve">MASCARA DIORSHOW PUMP'N'VOLUME WATERPROOF </t>
  </si>
  <si>
    <t>29341</t>
  </si>
  <si>
    <t>ROUGE DIOR EXTRA MAT</t>
  </si>
  <si>
    <t>ROUGE DIOR EXTRA SATIN</t>
  </si>
  <si>
    <t>ROUGE DIOR MAT</t>
  </si>
  <si>
    <t>29344</t>
  </si>
  <si>
    <t>43732</t>
  </si>
  <si>
    <t>43733</t>
  </si>
  <si>
    <t>43729</t>
  </si>
  <si>
    <t>TERRACOTTA CONCEAL</t>
  </si>
  <si>
    <t>TERRACOTTA MATTE</t>
  </si>
  <si>
    <t>TERRACOTTA LUMINIZER</t>
  </si>
  <si>
    <t>43730</t>
  </si>
  <si>
    <t>TERRACOTTA JOLI TEINT</t>
  </si>
  <si>
    <t>43737</t>
  </si>
  <si>
    <t>MAD EYES FEUTRE LINER</t>
  </si>
  <si>
    <t>43738</t>
  </si>
  <si>
    <t>JOZ3200601</t>
  </si>
  <si>
    <t>RADIANCE HIGHLIGHT PALETTE</t>
  </si>
  <si>
    <t>4 HIGHLIGHTERS</t>
  </si>
  <si>
    <t>JOZ3400712</t>
  </si>
  <si>
    <t>BLOOMING CRUSH PALETTE</t>
  </si>
  <si>
    <t>JOZ3800114</t>
  </si>
  <si>
    <t>53340</t>
  </si>
  <si>
    <t>ANTICERNE TEINT IDOLE ULTRA WEAR</t>
  </si>
  <si>
    <t>53330</t>
  </si>
  <si>
    <t>53337</t>
  </si>
  <si>
    <t>53338</t>
  </si>
  <si>
    <t>DEFINICIL</t>
  </si>
  <si>
    <t>HYPNOSE DOLL EYES</t>
  </si>
  <si>
    <t>53335</t>
  </si>
  <si>
    <t>MASCARA HYPNOSE DRAMA WATERPROOF</t>
  </si>
  <si>
    <t>PROFUSION</t>
  </si>
  <si>
    <t>PALETTE YEUX &amp; TEINT***</t>
  </si>
  <si>
    <t>71V3400902</t>
  </si>
  <si>
    <t>PALETTE YEUX NUDE</t>
  </si>
  <si>
    <t>10 TEINTES</t>
  </si>
  <si>
    <t>71V3402102</t>
  </si>
  <si>
    <t>PALETTE YEUX SIENNAS</t>
  </si>
  <si>
    <t>21 TEINTES</t>
  </si>
  <si>
    <t>71V3400602</t>
  </si>
  <si>
    <t>PALETTE YEUX RUBIES</t>
  </si>
  <si>
    <t>71V3407302</t>
  </si>
  <si>
    <t>PALETTE YEUX BLOOMING HUES PEACEFUL PEONY</t>
  </si>
  <si>
    <t>5 TEINTES</t>
  </si>
  <si>
    <t>71V3407102</t>
  </si>
  <si>
    <t>PALETTE YEUX BLOOMING HUES DELIGHTFUL DAHLIA</t>
  </si>
  <si>
    <t>71V3407502</t>
  </si>
  <si>
    <t>PALETTE YEUX BLOOMING HUES ROMANTIC ROSE</t>
  </si>
  <si>
    <t>71V3401202</t>
  </si>
  <si>
    <t>PALETTE YEUX GLITTER TOPAZ GEMS</t>
  </si>
  <si>
    <t>71V3201104</t>
  </si>
  <si>
    <t>PALETTE TEINT BLUSH I MINI ARTISTRY</t>
  </si>
  <si>
    <t>6 TEINTES</t>
  </si>
  <si>
    <t>71V3407602</t>
  </si>
  <si>
    <t>PALETTE YEUX BLOOMING HUES TERRIFIC TULIP</t>
  </si>
  <si>
    <t>71V4503204</t>
  </si>
  <si>
    <t>COFFRET ULTIMATE COLLECTION YEUX</t>
  </si>
  <si>
    <t>27 TEINTES</t>
  </si>
  <si>
    <t>71V3407202</t>
  </si>
  <si>
    <t>PALETTE YEUX BLOOMING HUES HONEST HISBISCUS</t>
  </si>
  <si>
    <t>71V3407402</t>
  </si>
  <si>
    <t>PALETTE YEUX BLOOMING HUES PRETTY POPPY</t>
  </si>
  <si>
    <t>81430</t>
  </si>
  <si>
    <t>TOUCHE ECLAT FONT DE TEINT</t>
  </si>
  <si>
    <t>81445</t>
  </si>
  <si>
    <t>81439</t>
  </si>
  <si>
    <t>81438</t>
  </si>
  <si>
    <t>81437</t>
  </si>
  <si>
    <t>DESSIN REGARD WATERPROOF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</si>
</sst>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00000"/>
    <numFmt numFmtId="165" formatCode="#,##0.00\ &quot;€&quot;"/>
    <numFmt numFmtId="166" formatCode="0.0"/>
  </numFmts>
  <fonts count="20" x14ac:knownFonts="1">
    <font>
      <sz val="11"/>
      <color theme="1"/>
      <name val="Calibri"/>
      <scheme val="minor"/>
    </font>
    <font>
      <b/>
      <sz val="12"/>
      <color rgb="FF595959"/>
      <name val="Calibri"/>
    </font>
    <font>
      <sz val="11"/>
      <name val="Calibri"/>
    </font>
    <font>
      <b/>
      <sz val="12"/>
      <color rgb="FFFF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sz val="11"/>
      <color rgb="FFFF0000"/>
      <name val="Calibri"/>
    </font>
    <font>
      <sz val="11"/>
      <color theme="1"/>
      <name val="Calibri"/>
    </font>
    <font>
      <sz val="12"/>
      <color theme="0"/>
      <name val="Calibri"/>
    </font>
    <font>
      <sz val="12"/>
      <color rgb="FFFFFF00"/>
      <name val="Calibri"/>
    </font>
    <font>
      <sz val="11"/>
      <color theme="1"/>
      <name val="Calibri"/>
      <scheme val="minor"/>
    </font>
    <font>
      <sz val="11"/>
      <color theme="0"/>
      <name val="Calibri"/>
    </font>
    <font>
      <sz val="14"/>
      <color theme="1"/>
      <name val="Calibri"/>
    </font>
    <font>
      <sz val="12"/>
      <color rgb="FF000000"/>
      <name val="Calibri"/>
    </font>
    <font>
      <b/>
      <sz val="12"/>
      <color theme="0"/>
      <name val="Calibri"/>
    </font>
    <font>
      <sz val="14"/>
      <color rgb="FFFFFFFF"/>
      <name val="Calibri"/>
    </font>
    <font>
      <sz val="12"/>
      <color rgb="FFFFFFFF"/>
      <name val="Calibri"/>
    </font>
    <font>
      <sz val="12"/>
      <color rgb="FFFF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7D31"/>
        <bgColor rgb="FFED7D31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74587"/>
        <bgColor rgb="FFE74587"/>
      </patternFill>
    </fill>
    <fill>
      <patternFill patternType="solid">
        <fgColor theme="0"/>
        <bgColor theme="0"/>
      </patternFill>
    </fill>
    <fill>
      <patternFill patternType="solid">
        <fgColor rgb="FFE32119"/>
        <bgColor rgb="FFE32119"/>
      </patternFill>
    </fill>
    <fill>
      <patternFill patternType="solid">
        <fgColor rgb="FF969696"/>
        <bgColor rgb="FF969696"/>
      </patternFill>
    </fill>
    <fill>
      <patternFill patternType="solid">
        <fgColor rgb="FF7F7F7F"/>
        <bgColor rgb="FF7F7F7F"/>
      </patternFill>
    </fill>
    <fill>
      <patternFill patternType="solid">
        <fgColor rgb="FFADB9CA"/>
        <bgColor rgb="FFADB9CA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92D050"/>
        <bgColor rgb="FF92D050"/>
      </patternFill>
    </fill>
    <fill>
      <patternFill patternType="solid">
        <fgColor rgb="FF548235"/>
        <bgColor rgb="FF548235"/>
      </patternFill>
    </fill>
    <fill>
      <patternFill patternType="solid">
        <fgColor rgb="FFA9D08E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rgb="FFECECEC"/>
        <bgColor rgb="FFECECE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7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textRotation="255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7" fillId="0" borderId="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2" fontId="7" fillId="0" borderId="3" xfId="0" applyNumberFormat="1" applyFont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left"/>
    </xf>
    <xf numFmtId="164" fontId="10" fillId="6" borderId="11" xfId="0" applyNumberFormat="1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2" fontId="10" fillId="6" borderId="10" xfId="0" applyNumberFormat="1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center" vertical="center"/>
    </xf>
    <xf numFmtId="49" fontId="5" fillId="7" borderId="2" xfId="0" applyNumberFormat="1" applyFont="1" applyFill="1" applyBorder="1" applyAlignment="1">
      <alignment horizontal="left"/>
    </xf>
    <xf numFmtId="49" fontId="5" fillId="5" borderId="2" xfId="0" applyNumberFormat="1" applyFont="1" applyFill="1" applyBorder="1" applyAlignment="1">
      <alignment horizontal="left"/>
    </xf>
    <xf numFmtId="49" fontId="10" fillId="8" borderId="12" xfId="0" applyNumberFormat="1" applyFont="1" applyFill="1" applyBorder="1" applyAlignment="1">
      <alignment horizontal="left" vertical="center"/>
    </xf>
    <xf numFmtId="164" fontId="10" fillId="8" borderId="13" xfId="0" applyNumberFormat="1" applyFont="1" applyFill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49" fontId="10" fillId="9" borderId="10" xfId="0" applyNumberFormat="1" applyFont="1" applyFill="1" applyBorder="1"/>
    <xf numFmtId="164" fontId="10" fillId="9" borderId="11" xfId="0" applyNumberFormat="1" applyFont="1" applyFill="1" applyBorder="1"/>
    <xf numFmtId="0" fontId="10" fillId="9" borderId="10" xfId="0" applyFont="1" applyFill="1" applyBorder="1"/>
    <xf numFmtId="0" fontId="10" fillId="9" borderId="10" xfId="0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164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165" fontId="5" fillId="7" borderId="2" xfId="0" applyNumberFormat="1" applyFont="1" applyFill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164" fontId="5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/>
    <xf numFmtId="2" fontId="5" fillId="0" borderId="2" xfId="0" applyNumberFormat="1" applyFont="1" applyBorder="1" applyAlignment="1">
      <alignment horizontal="center"/>
    </xf>
    <xf numFmtId="0" fontId="9" fillId="0" borderId="0" xfId="0" applyFont="1"/>
    <xf numFmtId="164" fontId="5" fillId="7" borderId="13" xfId="0" applyNumberFormat="1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49" fontId="7" fillId="0" borderId="3" xfId="0" applyNumberFormat="1" applyFont="1" applyBorder="1"/>
    <xf numFmtId="0" fontId="7" fillId="0" borderId="3" xfId="0" applyFont="1" applyBorder="1"/>
    <xf numFmtId="0" fontId="5" fillId="0" borderId="3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/>
    </xf>
    <xf numFmtId="49" fontId="10" fillId="6" borderId="11" xfId="0" applyNumberFormat="1" applyFont="1" applyFill="1" applyBorder="1" applyAlignment="1">
      <alignment horizontal="left"/>
    </xf>
    <xf numFmtId="0" fontId="10" fillId="6" borderId="10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10" fillId="8" borderId="13" xfId="0" applyNumberFormat="1" applyFont="1" applyFill="1" applyBorder="1" applyAlignment="1">
      <alignment horizontal="left" vertical="center"/>
    </xf>
    <xf numFmtId="49" fontId="10" fillId="10" borderId="10" xfId="0" applyNumberFormat="1" applyFont="1" applyFill="1" applyBorder="1" applyAlignment="1">
      <alignment horizontal="left"/>
    </xf>
    <xf numFmtId="49" fontId="10" fillId="10" borderId="11" xfId="0" applyNumberFormat="1" applyFont="1" applyFill="1" applyBorder="1" applyAlignment="1">
      <alignment horizontal="left"/>
    </xf>
    <xf numFmtId="0" fontId="10" fillId="10" borderId="10" xfId="0" applyFont="1" applyFill="1" applyBorder="1" applyAlignment="1">
      <alignment horizontal="left"/>
    </xf>
    <xf numFmtId="0" fontId="10" fillId="10" borderId="10" xfId="0" applyFont="1" applyFill="1" applyBorder="1" applyAlignment="1">
      <alignment horizontal="center"/>
    </xf>
    <xf numFmtId="0" fontId="13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49" fontId="14" fillId="11" borderId="15" xfId="0" applyNumberFormat="1" applyFont="1" applyFill="1" applyBorder="1"/>
    <xf numFmtId="49" fontId="10" fillId="12" borderId="10" xfId="0" applyNumberFormat="1" applyFont="1" applyFill="1" applyBorder="1" applyAlignment="1">
      <alignment horizontal="left"/>
    </xf>
    <xf numFmtId="49" fontId="5" fillId="12" borderId="10" xfId="0" applyNumberFormat="1" applyFont="1" applyFill="1" applyBorder="1" applyAlignment="1">
      <alignment horizontal="left"/>
    </xf>
    <xf numFmtId="0" fontId="10" fillId="12" borderId="10" xfId="0" applyFont="1" applyFill="1" applyBorder="1" applyAlignment="1">
      <alignment horizontal="left"/>
    </xf>
    <xf numFmtId="165" fontId="10" fillId="12" borderId="10" xfId="0" applyNumberFormat="1" applyFont="1" applyFill="1" applyBorder="1" applyAlignment="1">
      <alignment horizontal="center"/>
    </xf>
    <xf numFmtId="2" fontId="10" fillId="12" borderId="10" xfId="0" applyNumberFormat="1" applyFont="1" applyFill="1" applyBorder="1" applyAlignment="1">
      <alignment horizontal="center"/>
    </xf>
    <xf numFmtId="166" fontId="10" fillId="12" borderId="10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11" fontId="5" fillId="0" borderId="2" xfId="0" applyNumberFormat="1" applyFont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49" fontId="14" fillId="13" borderId="12" xfId="0" applyNumberFormat="1" applyFont="1" applyFill="1" applyBorder="1"/>
    <xf numFmtId="49" fontId="5" fillId="13" borderId="12" xfId="0" applyNumberFormat="1" applyFont="1" applyFill="1" applyBorder="1"/>
    <xf numFmtId="49" fontId="10" fillId="6" borderId="10" xfId="0" applyNumberFormat="1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165" fontId="10" fillId="6" borderId="12" xfId="0" applyNumberFormat="1" applyFont="1" applyFill="1" applyBorder="1" applyAlignment="1">
      <alignment horizontal="left" vertical="center" wrapText="1"/>
    </xf>
    <xf numFmtId="49" fontId="10" fillId="8" borderId="10" xfId="0" applyNumberFormat="1" applyFont="1" applyFill="1" applyBorder="1" applyAlignment="1">
      <alignment horizontal="left"/>
    </xf>
    <xf numFmtId="0" fontId="10" fillId="8" borderId="10" xfId="0" applyFont="1" applyFill="1" applyBorder="1" applyAlignment="1">
      <alignment horizontal="left"/>
    </xf>
    <xf numFmtId="165" fontId="10" fillId="8" borderId="10" xfId="0" applyNumberFormat="1" applyFont="1" applyFill="1" applyBorder="1" applyAlignment="1">
      <alignment horizontal="left"/>
    </xf>
    <xf numFmtId="49" fontId="5" fillId="14" borderId="10" xfId="0" applyNumberFormat="1" applyFont="1" applyFill="1" applyBorder="1" applyAlignment="1">
      <alignment horizontal="left"/>
    </xf>
    <xf numFmtId="0" fontId="5" fillId="14" borderId="10" xfId="0" applyFont="1" applyFill="1" applyBorder="1" applyAlignment="1">
      <alignment horizontal="left"/>
    </xf>
    <xf numFmtId="165" fontId="5" fillId="14" borderId="10" xfId="0" applyNumberFormat="1" applyFont="1" applyFill="1" applyBorder="1" applyAlignment="1">
      <alignment horizontal="left"/>
    </xf>
    <xf numFmtId="49" fontId="15" fillId="0" borderId="14" xfId="0" applyNumberFormat="1" applyFont="1" applyBorder="1"/>
    <xf numFmtId="49" fontId="15" fillId="0" borderId="3" xfId="0" applyNumberFormat="1" applyFont="1" applyBorder="1"/>
    <xf numFmtId="49" fontId="10" fillId="6" borderId="12" xfId="0" applyNumberFormat="1" applyFont="1" applyFill="1" applyBorder="1" applyAlignment="1">
      <alignment horizontal="left" vertical="center"/>
    </xf>
    <xf numFmtId="49" fontId="10" fillId="6" borderId="13" xfId="0" applyNumberFormat="1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6" fillId="6" borderId="10" xfId="0" applyNumberFormat="1" applyFont="1" applyFill="1" applyBorder="1" applyAlignment="1">
      <alignment horizontal="left" vertical="center"/>
    </xf>
    <xf numFmtId="49" fontId="16" fillId="6" borderId="1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49" fontId="5" fillId="0" borderId="0" xfId="0" applyNumberFormat="1" applyFont="1"/>
    <xf numFmtId="2" fontId="5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10" fillId="6" borderId="12" xfId="0" applyNumberFormat="1" applyFont="1" applyFill="1" applyBorder="1" applyAlignment="1">
      <alignment horizontal="left" vertical="center" wrapText="1"/>
    </xf>
    <xf numFmtId="49" fontId="9" fillId="0" borderId="0" xfId="0" applyNumberFormat="1" applyFont="1"/>
    <xf numFmtId="2" fontId="9" fillId="0" borderId="0" xfId="0" applyNumberFormat="1" applyFont="1"/>
    <xf numFmtId="49" fontId="10" fillId="15" borderId="10" xfId="0" applyNumberFormat="1" applyFont="1" applyFill="1" applyBorder="1" applyAlignment="1">
      <alignment horizontal="left" vertical="center"/>
    </xf>
    <xf numFmtId="0" fontId="10" fillId="15" borderId="10" xfId="0" applyFont="1" applyFill="1" applyBorder="1" applyAlignment="1">
      <alignment horizontal="left" vertical="center"/>
    </xf>
    <xf numFmtId="165" fontId="10" fillId="15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2" fontId="10" fillId="6" borderId="10" xfId="0" applyNumberFormat="1" applyFont="1" applyFill="1" applyBorder="1" applyAlignment="1">
      <alignment horizontal="center"/>
    </xf>
    <xf numFmtId="166" fontId="10" fillId="6" borderId="10" xfId="0" applyNumberFormat="1" applyFont="1" applyFill="1" applyBorder="1" applyAlignment="1">
      <alignment horizontal="center"/>
    </xf>
    <xf numFmtId="165" fontId="10" fillId="6" borderId="10" xfId="0" applyNumberFormat="1" applyFont="1" applyFill="1" applyBorder="1" applyAlignment="1">
      <alignment horizontal="center"/>
    </xf>
    <xf numFmtId="165" fontId="10" fillId="7" borderId="2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49" fontId="1" fillId="16" borderId="10" xfId="0" applyNumberFormat="1" applyFont="1" applyFill="1" applyBorder="1" applyAlignment="1">
      <alignment horizontal="center" vertical="center" wrapText="1"/>
    </xf>
    <xf numFmtId="0" fontId="4" fillId="16" borderId="15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17" fillId="17" borderId="14" xfId="0" applyFont="1" applyFill="1" applyBorder="1"/>
    <xf numFmtId="0" fontId="17" fillId="17" borderId="0" xfId="0" applyFont="1" applyFill="1"/>
    <xf numFmtId="0" fontId="1" fillId="0" borderId="0" xfId="0" applyFont="1" applyAlignment="1">
      <alignment horizontal="center"/>
    </xf>
    <xf numFmtId="0" fontId="5" fillId="18" borderId="0" xfId="0" applyFont="1" applyFill="1" applyAlignment="1">
      <alignment horizontal="left"/>
    </xf>
    <xf numFmtId="0" fontId="18" fillId="18" borderId="0" xfId="0" applyFont="1" applyFill="1" applyAlignment="1">
      <alignment horizontal="center"/>
    </xf>
    <xf numFmtId="0" fontId="18" fillId="18" borderId="0" xfId="0" applyFont="1" applyFill="1" applyAlignment="1">
      <alignment horizontal="left"/>
    </xf>
    <xf numFmtId="0" fontId="17" fillId="19" borderId="0" xfId="0" applyFont="1" applyFill="1"/>
    <xf numFmtId="0" fontId="6" fillId="0" borderId="0" xfId="0" applyFont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166" fontId="1" fillId="20" borderId="1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1" fontId="10" fillId="6" borderId="10" xfId="0" applyNumberFormat="1" applyFont="1" applyFill="1" applyBorder="1" applyAlignment="1">
      <alignment horizontal="center"/>
    </xf>
    <xf numFmtId="9" fontId="8" fillId="0" borderId="0" xfId="0" applyNumberFormat="1" applyFont="1"/>
    <xf numFmtId="166" fontId="5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9" fontId="7" fillId="7" borderId="10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0" fontId="19" fillId="7" borderId="10" xfId="0" applyFont="1" applyFill="1" applyBorder="1"/>
    <xf numFmtId="44" fontId="5" fillId="0" borderId="6" xfId="0" applyNumberFormat="1" applyFont="1" applyBorder="1" applyAlignment="1">
      <alignment horizontal="center"/>
    </xf>
    <xf numFmtId="44" fontId="5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5" fillId="18" borderId="0" xfId="0" applyFont="1" applyFill="1" applyAlignment="1">
      <alignment horizontal="left"/>
    </xf>
    <xf numFmtId="0" fontId="0" fillId="0" borderId="0" xfId="0"/>
    <xf numFmtId="0" fontId="17" fillId="17" borderId="14" xfId="0" applyFont="1" applyFill="1" applyBorder="1"/>
    <xf numFmtId="0" fontId="2" fillId="0" borderId="14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213"/>
  <sheetViews>
    <sheetView workbookViewId="0">
      <selection activeCell="D19" sqref="D19"/>
    </sheetView>
  </sheetViews>
  <sheetFormatPr baseColWidth="10" defaultColWidth="14.42578125" defaultRowHeight="15" customHeight="1" x14ac:dyDescent="0.25"/>
  <cols>
    <col min="2" max="2" width="39.28515625" bestFit="1" customWidth="1"/>
    <col min="3" max="3" width="53.42578125" bestFit="1" customWidth="1"/>
    <col min="4" max="4" width="32.140625" bestFit="1" customWidth="1"/>
    <col min="5" max="5" width="37.42578125" bestFit="1" customWidth="1"/>
    <col min="6" max="6" width="20.7109375" bestFit="1" customWidth="1"/>
    <col min="7" max="7" width="14.140625" customWidth="1"/>
  </cols>
  <sheetData>
    <row r="1" spans="1:8" x14ac:dyDescent="0.25">
      <c r="A1" s="1" t="s">
        <v>0</v>
      </c>
      <c r="B1" s="2" t="s">
        <v>1</v>
      </c>
      <c r="C1" s="171" t="s">
        <v>2</v>
      </c>
      <c r="D1" s="172"/>
      <c r="E1" s="2" t="s">
        <v>3</v>
      </c>
      <c r="F1" s="2" t="s">
        <v>4</v>
      </c>
      <c r="G1" s="2" t="s">
        <v>5</v>
      </c>
      <c r="H1" s="3" t="s">
        <v>6</v>
      </c>
    </row>
    <row r="2" spans="1:8" x14ac:dyDescent="0.25">
      <c r="A2" s="4"/>
      <c r="B2" s="5" t="s">
        <v>8</v>
      </c>
      <c r="C2" s="6"/>
      <c r="D2" s="6"/>
      <c r="E2" s="7"/>
      <c r="F2" s="7"/>
      <c r="G2" s="7"/>
      <c r="H2" s="7"/>
    </row>
    <row r="3" spans="1:8" x14ac:dyDescent="0.25">
      <c r="A3" s="8"/>
      <c r="B3" s="8" t="s">
        <v>9</v>
      </c>
      <c r="C3" s="9"/>
      <c r="D3" s="9"/>
      <c r="E3" s="10"/>
      <c r="F3" s="10"/>
      <c r="G3" s="10"/>
      <c r="H3" s="10"/>
    </row>
    <row r="4" spans="1:8" x14ac:dyDescent="0.25">
      <c r="A4" s="11" t="s">
        <v>10</v>
      </c>
      <c r="B4" s="11" t="s">
        <v>11</v>
      </c>
      <c r="C4" s="11" t="s">
        <v>12</v>
      </c>
      <c r="D4" s="11" t="s">
        <v>13</v>
      </c>
      <c r="E4" s="13">
        <v>94.9</v>
      </c>
      <c r="F4" s="13">
        <v>59</v>
      </c>
      <c r="G4" s="13"/>
      <c r="H4" s="168">
        <f>F4*G4</f>
        <v>0</v>
      </c>
    </row>
    <row r="5" spans="1:8" x14ac:dyDescent="0.25">
      <c r="A5" s="11">
        <v>7661365517</v>
      </c>
      <c r="B5" s="15" t="s">
        <v>14</v>
      </c>
      <c r="C5" s="15" t="s">
        <v>15</v>
      </c>
      <c r="D5" s="11" t="s">
        <v>16</v>
      </c>
      <c r="E5" s="13">
        <v>101.9</v>
      </c>
      <c r="F5" s="13">
        <v>61.2</v>
      </c>
      <c r="G5" s="13"/>
      <c r="H5" s="168">
        <f t="shared" ref="H5:H10" si="0">F5*G5</f>
        <v>0</v>
      </c>
    </row>
    <row r="6" spans="1:8" x14ac:dyDescent="0.25">
      <c r="A6" s="11">
        <v>7661365817</v>
      </c>
      <c r="B6" s="15" t="s">
        <v>14</v>
      </c>
      <c r="C6" s="15" t="s">
        <v>15</v>
      </c>
      <c r="D6" s="11" t="s">
        <v>17</v>
      </c>
      <c r="E6" s="13">
        <v>128.9</v>
      </c>
      <c r="F6" s="13">
        <v>77.400000000000006</v>
      </c>
      <c r="G6" s="13"/>
      <c r="H6" s="168">
        <f t="shared" si="0"/>
        <v>0</v>
      </c>
    </row>
    <row r="7" spans="1:8" x14ac:dyDescent="0.25">
      <c r="A7" s="11">
        <v>301322504</v>
      </c>
      <c r="B7" s="15" t="s">
        <v>18</v>
      </c>
      <c r="C7" s="11" t="s">
        <v>19</v>
      </c>
      <c r="D7" s="11" t="s">
        <v>16</v>
      </c>
      <c r="E7" s="13">
        <v>134.9</v>
      </c>
      <c r="F7" s="13">
        <v>81</v>
      </c>
      <c r="G7" s="13"/>
      <c r="H7" s="168">
        <f t="shared" si="0"/>
        <v>0</v>
      </c>
    </row>
    <row r="8" spans="1:8" x14ac:dyDescent="0.25">
      <c r="A8" s="11" t="s">
        <v>20</v>
      </c>
      <c r="B8" s="11" t="s">
        <v>21</v>
      </c>
      <c r="C8" s="11" t="s">
        <v>22</v>
      </c>
      <c r="D8" s="11" t="s">
        <v>23</v>
      </c>
      <c r="E8" s="13">
        <v>89.9</v>
      </c>
      <c r="F8" s="13">
        <v>54</v>
      </c>
      <c r="G8" s="13"/>
      <c r="H8" s="168">
        <f t="shared" si="0"/>
        <v>0</v>
      </c>
    </row>
    <row r="9" spans="1:8" x14ac:dyDescent="0.25">
      <c r="A9" s="11" t="s">
        <v>24</v>
      </c>
      <c r="B9" s="11" t="s">
        <v>25</v>
      </c>
      <c r="C9" s="11" t="s">
        <v>26</v>
      </c>
      <c r="D9" s="11" t="s">
        <v>16</v>
      </c>
      <c r="E9" s="13">
        <v>114.9</v>
      </c>
      <c r="F9" s="13">
        <v>69</v>
      </c>
      <c r="G9" s="13"/>
      <c r="H9" s="168">
        <f t="shared" si="0"/>
        <v>0</v>
      </c>
    </row>
    <row r="10" spans="1:8" x14ac:dyDescent="0.25">
      <c r="A10" s="11" t="s">
        <v>27</v>
      </c>
      <c r="B10" s="11" t="s">
        <v>28</v>
      </c>
      <c r="C10" s="11" t="s">
        <v>29</v>
      </c>
      <c r="D10" s="11" t="s">
        <v>30</v>
      </c>
      <c r="E10" s="13">
        <v>99.9</v>
      </c>
      <c r="F10" s="13">
        <v>60</v>
      </c>
      <c r="G10" s="13"/>
      <c r="H10" s="168">
        <f t="shared" si="0"/>
        <v>0</v>
      </c>
    </row>
    <row r="11" spans="1:8" x14ac:dyDescent="0.25">
      <c r="A11" s="5"/>
      <c r="B11" s="5" t="s">
        <v>31</v>
      </c>
      <c r="C11" s="6"/>
      <c r="D11" s="6"/>
      <c r="E11" s="7"/>
      <c r="F11" s="7"/>
      <c r="G11" s="7"/>
      <c r="H11" s="7"/>
    </row>
    <row r="12" spans="1:8" x14ac:dyDescent="0.25">
      <c r="A12" s="8"/>
      <c r="B12" s="8" t="s">
        <v>32</v>
      </c>
      <c r="C12" s="9"/>
      <c r="D12" s="9"/>
      <c r="E12" s="10"/>
      <c r="F12" s="10"/>
      <c r="G12" s="10"/>
      <c r="H12" s="10"/>
    </row>
    <row r="13" spans="1:8" x14ac:dyDescent="0.25">
      <c r="A13" s="11" t="s">
        <v>33</v>
      </c>
      <c r="B13" s="11" t="s">
        <v>34</v>
      </c>
      <c r="C13" s="14" t="s">
        <v>35</v>
      </c>
      <c r="D13" s="13"/>
      <c r="E13" s="13">
        <v>11.95</v>
      </c>
      <c r="F13" s="13">
        <v>7</v>
      </c>
      <c r="G13" s="13"/>
      <c r="H13" s="168">
        <f t="shared" ref="H13:H29" si="1">F13*G13</f>
        <v>0</v>
      </c>
    </row>
    <row r="14" spans="1:8" x14ac:dyDescent="0.25">
      <c r="A14" s="11" t="s">
        <v>36</v>
      </c>
      <c r="B14" s="11" t="s">
        <v>37</v>
      </c>
      <c r="C14" s="14" t="s">
        <v>35</v>
      </c>
      <c r="D14" s="13"/>
      <c r="E14" s="13">
        <v>11.95</v>
      </c>
      <c r="F14" s="13">
        <v>7</v>
      </c>
      <c r="G14" s="13"/>
      <c r="H14" s="168">
        <f t="shared" si="1"/>
        <v>0</v>
      </c>
    </row>
    <row r="15" spans="1:8" x14ac:dyDescent="0.25">
      <c r="A15" s="11" t="s">
        <v>38</v>
      </c>
      <c r="B15" s="11" t="s">
        <v>39</v>
      </c>
      <c r="C15" s="14" t="s">
        <v>35</v>
      </c>
      <c r="D15" s="13"/>
      <c r="E15" s="13">
        <v>11.95</v>
      </c>
      <c r="F15" s="13">
        <v>7</v>
      </c>
      <c r="G15" s="13"/>
      <c r="H15" s="168">
        <f t="shared" si="1"/>
        <v>0</v>
      </c>
    </row>
    <row r="16" spans="1:8" x14ac:dyDescent="0.25">
      <c r="A16" s="11" t="s">
        <v>40</v>
      </c>
      <c r="B16" s="11" t="s">
        <v>41</v>
      </c>
      <c r="C16" s="14" t="s">
        <v>35</v>
      </c>
      <c r="D16" s="13"/>
      <c r="E16" s="13">
        <v>11.95</v>
      </c>
      <c r="F16" s="13">
        <v>7</v>
      </c>
      <c r="G16" s="13"/>
      <c r="H16" s="168">
        <f t="shared" si="1"/>
        <v>0</v>
      </c>
    </row>
    <row r="17" spans="1:8" x14ac:dyDescent="0.25">
      <c r="A17" s="11" t="s">
        <v>42</v>
      </c>
      <c r="B17" s="11" t="s">
        <v>43</v>
      </c>
      <c r="C17" s="14" t="s">
        <v>35</v>
      </c>
      <c r="D17" s="13"/>
      <c r="E17" s="13">
        <v>11.95</v>
      </c>
      <c r="F17" s="13">
        <v>7</v>
      </c>
      <c r="G17" s="13"/>
      <c r="H17" s="168">
        <f t="shared" si="1"/>
        <v>0</v>
      </c>
    </row>
    <row r="18" spans="1:8" x14ac:dyDescent="0.25">
      <c r="A18" s="11" t="s">
        <v>44</v>
      </c>
      <c r="B18" s="11" t="s">
        <v>45</v>
      </c>
      <c r="C18" s="14" t="s">
        <v>46</v>
      </c>
      <c r="D18" s="13"/>
      <c r="E18" s="13">
        <v>11.95</v>
      </c>
      <c r="F18" s="13">
        <v>7</v>
      </c>
      <c r="G18" s="13"/>
      <c r="H18" s="168">
        <f t="shared" si="1"/>
        <v>0</v>
      </c>
    </row>
    <row r="19" spans="1:8" x14ac:dyDescent="0.25">
      <c r="A19" s="11" t="s">
        <v>47</v>
      </c>
      <c r="B19" s="11" t="s">
        <v>48</v>
      </c>
      <c r="C19" s="14" t="s">
        <v>46</v>
      </c>
      <c r="D19" s="13"/>
      <c r="E19" s="13">
        <v>11.95</v>
      </c>
      <c r="F19" s="13">
        <v>7</v>
      </c>
      <c r="G19" s="13"/>
      <c r="H19" s="168">
        <f t="shared" si="1"/>
        <v>0</v>
      </c>
    </row>
    <row r="20" spans="1:8" x14ac:dyDescent="0.25">
      <c r="A20" s="11" t="s">
        <v>49</v>
      </c>
      <c r="B20" s="11" t="s">
        <v>50</v>
      </c>
      <c r="C20" s="14" t="s">
        <v>46</v>
      </c>
      <c r="D20" s="13"/>
      <c r="E20" s="13">
        <v>11.95</v>
      </c>
      <c r="F20" s="13">
        <v>7</v>
      </c>
      <c r="G20" s="13"/>
      <c r="H20" s="168">
        <f t="shared" si="1"/>
        <v>0</v>
      </c>
    </row>
    <row r="21" spans="1:8" x14ac:dyDescent="0.25">
      <c r="A21" s="11" t="s">
        <v>51</v>
      </c>
      <c r="B21" s="11" t="s">
        <v>52</v>
      </c>
      <c r="C21" s="14" t="s">
        <v>46</v>
      </c>
      <c r="D21" s="13"/>
      <c r="E21" s="13">
        <v>10.95</v>
      </c>
      <c r="F21" s="13">
        <v>6.5</v>
      </c>
      <c r="G21" s="13"/>
      <c r="H21" s="168">
        <f t="shared" si="1"/>
        <v>0</v>
      </c>
    </row>
    <row r="22" spans="1:8" x14ac:dyDescent="0.25">
      <c r="A22" s="11" t="s">
        <v>53</v>
      </c>
      <c r="B22" s="11" t="s">
        <v>54</v>
      </c>
      <c r="C22" s="14" t="s">
        <v>46</v>
      </c>
      <c r="D22" s="13"/>
      <c r="E22" s="13">
        <v>10.95</v>
      </c>
      <c r="F22" s="13">
        <v>6.5</v>
      </c>
      <c r="G22" s="13"/>
      <c r="H22" s="168">
        <f t="shared" si="1"/>
        <v>0</v>
      </c>
    </row>
    <row r="23" spans="1:8" x14ac:dyDescent="0.25">
      <c r="A23" s="11" t="s">
        <v>55</v>
      </c>
      <c r="B23" s="11" t="s">
        <v>56</v>
      </c>
      <c r="C23" s="14" t="s">
        <v>46</v>
      </c>
      <c r="D23" s="13"/>
      <c r="E23" s="13">
        <v>10.95</v>
      </c>
      <c r="F23" s="13">
        <v>6.5</v>
      </c>
      <c r="G23" s="13"/>
      <c r="H23" s="168">
        <f t="shared" si="1"/>
        <v>0</v>
      </c>
    </row>
    <row r="24" spans="1:8" x14ac:dyDescent="0.25">
      <c r="A24" s="11" t="s">
        <v>57</v>
      </c>
      <c r="B24" s="11" t="s">
        <v>58</v>
      </c>
      <c r="C24" s="14" t="s">
        <v>46</v>
      </c>
      <c r="D24" s="13"/>
      <c r="E24" s="13">
        <v>10.95</v>
      </c>
      <c r="F24" s="13">
        <v>6.5</v>
      </c>
      <c r="G24" s="13"/>
      <c r="H24" s="168">
        <f t="shared" si="1"/>
        <v>0</v>
      </c>
    </row>
    <row r="25" spans="1:8" x14ac:dyDescent="0.25">
      <c r="A25" s="11" t="s">
        <v>59</v>
      </c>
      <c r="B25" s="11" t="s">
        <v>60</v>
      </c>
      <c r="C25" s="14" t="s">
        <v>46</v>
      </c>
      <c r="D25" s="13"/>
      <c r="E25" s="13">
        <v>10.95</v>
      </c>
      <c r="F25" s="13">
        <v>6.5</v>
      </c>
      <c r="G25" s="13"/>
      <c r="H25" s="168">
        <f t="shared" si="1"/>
        <v>0</v>
      </c>
    </row>
    <row r="26" spans="1:8" x14ac:dyDescent="0.25">
      <c r="A26" s="11" t="s">
        <v>61</v>
      </c>
      <c r="B26" s="11" t="s">
        <v>62</v>
      </c>
      <c r="C26" s="14" t="s">
        <v>63</v>
      </c>
      <c r="D26" s="13"/>
      <c r="E26" s="13">
        <v>14.95</v>
      </c>
      <c r="F26" s="13">
        <v>9</v>
      </c>
      <c r="G26" s="13"/>
      <c r="H26" s="168">
        <f t="shared" si="1"/>
        <v>0</v>
      </c>
    </row>
    <row r="27" spans="1:8" x14ac:dyDescent="0.25">
      <c r="A27" s="11" t="s">
        <v>64</v>
      </c>
      <c r="B27" s="11" t="s">
        <v>65</v>
      </c>
      <c r="C27" s="14" t="s">
        <v>63</v>
      </c>
      <c r="D27" s="13"/>
      <c r="E27" s="13">
        <v>14.95</v>
      </c>
      <c r="F27" s="13">
        <v>9</v>
      </c>
      <c r="G27" s="13"/>
      <c r="H27" s="168">
        <f t="shared" si="1"/>
        <v>0</v>
      </c>
    </row>
    <row r="28" spans="1:8" x14ac:dyDescent="0.25">
      <c r="A28" s="11" t="s">
        <v>66</v>
      </c>
      <c r="B28" s="11" t="s">
        <v>67</v>
      </c>
      <c r="C28" s="14" t="s">
        <v>63</v>
      </c>
      <c r="D28" s="13"/>
      <c r="E28" s="13">
        <v>14.95</v>
      </c>
      <c r="F28" s="13">
        <v>9</v>
      </c>
      <c r="G28" s="13"/>
      <c r="H28" s="168">
        <f t="shared" si="1"/>
        <v>0</v>
      </c>
    </row>
    <row r="29" spans="1:8" x14ac:dyDescent="0.25">
      <c r="A29" s="11" t="s">
        <v>68</v>
      </c>
      <c r="B29" s="11" t="s">
        <v>69</v>
      </c>
      <c r="C29" s="14" t="s">
        <v>63</v>
      </c>
      <c r="D29" s="13"/>
      <c r="E29" s="13">
        <v>14.95</v>
      </c>
      <c r="F29" s="13">
        <v>9</v>
      </c>
      <c r="G29" s="13"/>
      <c r="H29" s="168">
        <f t="shared" si="1"/>
        <v>0</v>
      </c>
    </row>
    <row r="30" spans="1:8" x14ac:dyDescent="0.25">
      <c r="A30" s="5"/>
      <c r="B30" s="5" t="s">
        <v>70</v>
      </c>
      <c r="C30" s="6"/>
      <c r="D30" s="6"/>
      <c r="E30" s="7"/>
      <c r="F30" s="7"/>
      <c r="G30" s="7"/>
      <c r="H30" s="7"/>
    </row>
    <row r="31" spans="1:8" x14ac:dyDescent="0.25">
      <c r="A31" s="8"/>
      <c r="B31" s="8" t="s">
        <v>71</v>
      </c>
      <c r="C31" s="9"/>
      <c r="D31" s="9"/>
      <c r="E31" s="10"/>
      <c r="F31" s="10"/>
      <c r="G31" s="10"/>
      <c r="H31" s="10"/>
    </row>
    <row r="32" spans="1:8" x14ac:dyDescent="0.25">
      <c r="A32" s="16"/>
      <c r="B32" s="17" t="s">
        <v>72</v>
      </c>
      <c r="C32" s="17" t="s">
        <v>1</v>
      </c>
      <c r="D32" s="17" t="s">
        <v>73</v>
      </c>
      <c r="E32" s="13"/>
      <c r="F32" s="13"/>
      <c r="G32" s="13"/>
      <c r="H32" s="168">
        <f t="shared" ref="H32:H40" si="2">F32*G32</f>
        <v>0</v>
      </c>
    </row>
    <row r="33" spans="1:8" x14ac:dyDescent="0.25">
      <c r="A33" s="11" t="s">
        <v>74</v>
      </c>
      <c r="B33" s="11" t="s">
        <v>71</v>
      </c>
      <c r="C33" s="11" t="s">
        <v>75</v>
      </c>
      <c r="D33" s="11"/>
      <c r="E33" s="13">
        <v>39</v>
      </c>
      <c r="F33" s="13">
        <v>22</v>
      </c>
      <c r="G33" s="13"/>
      <c r="H33" s="168">
        <f t="shared" si="2"/>
        <v>0</v>
      </c>
    </row>
    <row r="34" spans="1:8" x14ac:dyDescent="0.25">
      <c r="A34" s="11" t="s">
        <v>76</v>
      </c>
      <c r="B34" s="11" t="s">
        <v>71</v>
      </c>
      <c r="C34" s="11" t="s">
        <v>77</v>
      </c>
      <c r="D34" s="11"/>
      <c r="E34" s="13">
        <v>39</v>
      </c>
      <c r="F34" s="13">
        <v>22</v>
      </c>
      <c r="G34" s="13"/>
      <c r="H34" s="168">
        <f t="shared" si="2"/>
        <v>0</v>
      </c>
    </row>
    <row r="35" spans="1:8" x14ac:dyDescent="0.25">
      <c r="A35" s="11" t="s">
        <v>78</v>
      </c>
      <c r="B35" s="11" t="s">
        <v>71</v>
      </c>
      <c r="C35" s="11" t="s">
        <v>79</v>
      </c>
      <c r="D35" s="11"/>
      <c r="E35" s="13">
        <v>39</v>
      </c>
      <c r="F35" s="13">
        <v>22</v>
      </c>
      <c r="G35" s="13"/>
      <c r="H35" s="168">
        <f t="shared" si="2"/>
        <v>0</v>
      </c>
    </row>
    <row r="36" spans="1:8" x14ac:dyDescent="0.25">
      <c r="A36" s="11" t="s">
        <v>80</v>
      </c>
      <c r="B36" s="11" t="s">
        <v>71</v>
      </c>
      <c r="C36" s="11" t="s">
        <v>81</v>
      </c>
      <c r="D36" s="11"/>
      <c r="E36" s="13">
        <v>39</v>
      </c>
      <c r="F36" s="13">
        <v>22</v>
      </c>
      <c r="G36" s="13"/>
      <c r="H36" s="168">
        <f t="shared" si="2"/>
        <v>0</v>
      </c>
    </row>
    <row r="37" spans="1:8" x14ac:dyDescent="0.25">
      <c r="A37" s="11" t="s">
        <v>82</v>
      </c>
      <c r="B37" s="11" t="s">
        <v>71</v>
      </c>
      <c r="C37" s="11" t="s">
        <v>83</v>
      </c>
      <c r="D37" s="11"/>
      <c r="E37" s="13">
        <v>39</v>
      </c>
      <c r="F37" s="13">
        <v>22</v>
      </c>
      <c r="G37" s="13"/>
      <c r="H37" s="168">
        <f t="shared" si="2"/>
        <v>0</v>
      </c>
    </row>
    <row r="38" spans="1:8" x14ac:dyDescent="0.25">
      <c r="A38" s="11" t="s">
        <v>84</v>
      </c>
      <c r="B38" s="11" t="s">
        <v>71</v>
      </c>
      <c r="C38" s="11" t="s">
        <v>81</v>
      </c>
      <c r="D38" s="11"/>
      <c r="E38" s="13">
        <v>39</v>
      </c>
      <c r="F38" s="13">
        <v>22</v>
      </c>
      <c r="G38" s="13"/>
      <c r="H38" s="168">
        <f t="shared" si="2"/>
        <v>0</v>
      </c>
    </row>
    <row r="39" spans="1:8" x14ac:dyDescent="0.25">
      <c r="A39" s="11" t="s">
        <v>85</v>
      </c>
      <c r="B39" s="11" t="s">
        <v>71</v>
      </c>
      <c r="C39" s="11" t="s">
        <v>79</v>
      </c>
      <c r="D39" s="11"/>
      <c r="E39" s="13">
        <v>39</v>
      </c>
      <c r="F39" s="13">
        <v>22</v>
      </c>
      <c r="G39" s="13"/>
      <c r="H39" s="168">
        <f t="shared" si="2"/>
        <v>0</v>
      </c>
    </row>
    <row r="40" spans="1:8" x14ac:dyDescent="0.25">
      <c r="A40" s="11" t="s">
        <v>86</v>
      </c>
      <c r="B40" s="11" t="s">
        <v>71</v>
      </c>
      <c r="C40" s="11" t="s">
        <v>77</v>
      </c>
      <c r="D40" s="11"/>
      <c r="E40" s="13">
        <v>39</v>
      </c>
      <c r="F40" s="13">
        <v>22</v>
      </c>
      <c r="G40" s="13"/>
      <c r="H40" s="168">
        <f t="shared" si="2"/>
        <v>0</v>
      </c>
    </row>
    <row r="41" spans="1:8" x14ac:dyDescent="0.25">
      <c r="A41" s="8"/>
      <c r="B41" s="8" t="s">
        <v>87</v>
      </c>
      <c r="C41" s="9"/>
      <c r="D41" s="9"/>
      <c r="E41" s="10"/>
      <c r="F41" s="10"/>
      <c r="G41" s="10"/>
      <c r="H41" s="10"/>
    </row>
    <row r="42" spans="1:8" x14ac:dyDescent="0.25">
      <c r="A42" s="16"/>
      <c r="B42" s="17" t="s">
        <v>1</v>
      </c>
      <c r="C42" s="17" t="s">
        <v>73</v>
      </c>
      <c r="D42" s="17" t="s">
        <v>88</v>
      </c>
      <c r="E42" s="13"/>
      <c r="F42" s="13"/>
      <c r="G42" s="13"/>
      <c r="H42" s="168">
        <f t="shared" ref="H42:H51" si="3">F42*G42</f>
        <v>0</v>
      </c>
    </row>
    <row r="43" spans="1:8" x14ac:dyDescent="0.25">
      <c r="A43" s="11" t="s">
        <v>89</v>
      </c>
      <c r="B43" s="11" t="s">
        <v>90</v>
      </c>
      <c r="C43" s="11" t="s">
        <v>91</v>
      </c>
      <c r="D43" s="11" t="s">
        <v>92</v>
      </c>
      <c r="E43" s="13">
        <v>51</v>
      </c>
      <c r="F43" s="13">
        <v>30.6</v>
      </c>
      <c r="G43" s="13"/>
      <c r="H43" s="168">
        <f t="shared" si="3"/>
        <v>0</v>
      </c>
    </row>
    <row r="44" spans="1:8" x14ac:dyDescent="0.25">
      <c r="A44" s="11" t="s">
        <v>93</v>
      </c>
      <c r="B44" s="11" t="s">
        <v>90</v>
      </c>
      <c r="C44" s="11" t="s">
        <v>91</v>
      </c>
      <c r="D44" s="11" t="s">
        <v>94</v>
      </c>
      <c r="E44" s="13">
        <v>95</v>
      </c>
      <c r="F44" s="13">
        <v>57</v>
      </c>
      <c r="G44" s="13"/>
      <c r="H44" s="168">
        <f t="shared" si="3"/>
        <v>0</v>
      </c>
    </row>
    <row r="45" spans="1:8" x14ac:dyDescent="0.25">
      <c r="A45" s="11">
        <v>2131314206</v>
      </c>
      <c r="B45" s="11" t="s">
        <v>95</v>
      </c>
      <c r="C45" s="11" t="s">
        <v>96</v>
      </c>
      <c r="D45" s="11" t="s">
        <v>92</v>
      </c>
      <c r="E45" s="13">
        <v>61</v>
      </c>
      <c r="F45" s="13">
        <v>36.6</v>
      </c>
      <c r="G45" s="13"/>
      <c r="H45" s="168">
        <f t="shared" si="3"/>
        <v>0</v>
      </c>
    </row>
    <row r="46" spans="1:8" x14ac:dyDescent="0.25">
      <c r="A46" s="11">
        <v>2131324210</v>
      </c>
      <c r="B46" s="11" t="s">
        <v>95</v>
      </c>
      <c r="C46" s="11" t="s">
        <v>96</v>
      </c>
      <c r="D46" s="11" t="s">
        <v>94</v>
      </c>
      <c r="E46" s="13">
        <v>117</v>
      </c>
      <c r="F46" s="13">
        <v>70.2</v>
      </c>
      <c r="G46" s="13"/>
      <c r="H46" s="168">
        <f t="shared" si="3"/>
        <v>0</v>
      </c>
    </row>
    <row r="47" spans="1:8" x14ac:dyDescent="0.25">
      <c r="A47" s="11" t="s">
        <v>97</v>
      </c>
      <c r="B47" s="11" t="s">
        <v>98</v>
      </c>
      <c r="C47" s="11" t="s">
        <v>91</v>
      </c>
      <c r="D47" s="11" t="s">
        <v>92</v>
      </c>
      <c r="E47" s="13">
        <v>51</v>
      </c>
      <c r="F47" s="13">
        <v>30.6</v>
      </c>
      <c r="G47" s="13"/>
      <c r="H47" s="168">
        <f t="shared" si="3"/>
        <v>0</v>
      </c>
    </row>
    <row r="48" spans="1:8" x14ac:dyDescent="0.25">
      <c r="A48" s="11" t="s">
        <v>99</v>
      </c>
      <c r="B48" s="11" t="s">
        <v>98</v>
      </c>
      <c r="C48" s="11" t="s">
        <v>91</v>
      </c>
      <c r="D48" s="11" t="s">
        <v>94</v>
      </c>
      <c r="E48" s="13">
        <v>95</v>
      </c>
      <c r="F48" s="13">
        <v>57</v>
      </c>
      <c r="G48" s="13"/>
      <c r="H48" s="168">
        <f t="shared" si="3"/>
        <v>0</v>
      </c>
    </row>
    <row r="49" spans="1:8" x14ac:dyDescent="0.25">
      <c r="A49" s="11" t="s">
        <v>100</v>
      </c>
      <c r="B49" s="11" t="s">
        <v>101</v>
      </c>
      <c r="C49" s="11" t="s">
        <v>91</v>
      </c>
      <c r="D49" s="11" t="s">
        <v>92</v>
      </c>
      <c r="E49" s="13">
        <v>51</v>
      </c>
      <c r="F49" s="13">
        <v>30.6</v>
      </c>
      <c r="G49" s="13"/>
      <c r="H49" s="168">
        <f t="shared" si="3"/>
        <v>0</v>
      </c>
    </row>
    <row r="50" spans="1:8" x14ac:dyDescent="0.25">
      <c r="A50" s="11">
        <v>2131314006</v>
      </c>
      <c r="B50" s="11" t="s">
        <v>102</v>
      </c>
      <c r="C50" s="11" t="s">
        <v>96</v>
      </c>
      <c r="D50" s="11" t="s">
        <v>92</v>
      </c>
      <c r="E50" s="13">
        <v>57.9</v>
      </c>
      <c r="F50" s="13">
        <v>34.799999999999997</v>
      </c>
      <c r="G50" s="13"/>
      <c r="H50" s="168">
        <f t="shared" si="3"/>
        <v>0</v>
      </c>
    </row>
    <row r="51" spans="1:8" x14ac:dyDescent="0.25">
      <c r="A51" s="11" t="s">
        <v>103</v>
      </c>
      <c r="B51" s="11" t="s">
        <v>104</v>
      </c>
      <c r="C51" s="11" t="s">
        <v>91</v>
      </c>
      <c r="D51" s="11" t="s">
        <v>92</v>
      </c>
      <c r="E51" s="13">
        <v>53</v>
      </c>
      <c r="F51" s="13">
        <v>31.8</v>
      </c>
      <c r="G51" s="13"/>
      <c r="H51" s="168">
        <f t="shared" si="3"/>
        <v>0</v>
      </c>
    </row>
    <row r="52" spans="1:8" x14ac:dyDescent="0.25">
      <c r="A52" s="5"/>
      <c r="B52" s="5" t="s">
        <v>105</v>
      </c>
      <c r="C52" s="6"/>
      <c r="D52" s="6"/>
      <c r="E52" s="7"/>
      <c r="F52" s="7"/>
      <c r="G52" s="7"/>
      <c r="H52" s="7"/>
    </row>
    <row r="53" spans="1:8" x14ac:dyDescent="0.25">
      <c r="A53" s="8"/>
      <c r="B53" s="8" t="s">
        <v>106</v>
      </c>
      <c r="C53" s="9"/>
      <c r="D53" s="9"/>
      <c r="E53" s="10"/>
      <c r="F53" s="10"/>
      <c r="G53" s="10"/>
      <c r="H53" s="10"/>
    </row>
    <row r="54" spans="1:8" x14ac:dyDescent="0.25">
      <c r="A54" s="11" t="s">
        <v>107</v>
      </c>
      <c r="B54" s="11" t="s">
        <v>108</v>
      </c>
      <c r="C54" s="13" t="s">
        <v>109</v>
      </c>
      <c r="D54" s="13"/>
      <c r="E54" s="13">
        <v>3.95</v>
      </c>
      <c r="F54" s="13">
        <v>2.4</v>
      </c>
      <c r="G54" s="13"/>
      <c r="H54" s="168">
        <f t="shared" ref="H54:H63" si="4">F54*G54</f>
        <v>0</v>
      </c>
    </row>
    <row r="55" spans="1:8" x14ac:dyDescent="0.25">
      <c r="A55" s="11" t="s">
        <v>110</v>
      </c>
      <c r="B55" s="11" t="s">
        <v>111</v>
      </c>
      <c r="C55" s="13"/>
      <c r="D55" s="13"/>
      <c r="E55" s="13">
        <v>13.95</v>
      </c>
      <c r="F55" s="13">
        <v>7</v>
      </c>
      <c r="G55" s="13"/>
      <c r="H55" s="168">
        <f t="shared" si="4"/>
        <v>0</v>
      </c>
    </row>
    <row r="56" spans="1:8" x14ac:dyDescent="0.25">
      <c r="A56" s="11" t="s">
        <v>112</v>
      </c>
      <c r="B56" s="11" t="s">
        <v>113</v>
      </c>
      <c r="C56" s="13" t="s">
        <v>114</v>
      </c>
      <c r="D56" s="13"/>
      <c r="E56" s="13">
        <v>29.95</v>
      </c>
      <c r="F56" s="13">
        <v>18</v>
      </c>
      <c r="G56" s="13"/>
      <c r="H56" s="168">
        <f t="shared" si="4"/>
        <v>0</v>
      </c>
    </row>
    <row r="57" spans="1:8" x14ac:dyDescent="0.25">
      <c r="A57" s="11" t="s">
        <v>115</v>
      </c>
      <c r="B57" s="11" t="s">
        <v>116</v>
      </c>
      <c r="C57" s="18" t="s">
        <v>117</v>
      </c>
      <c r="D57" s="18"/>
      <c r="E57" s="13">
        <v>25.95</v>
      </c>
      <c r="F57" s="13">
        <v>13</v>
      </c>
      <c r="G57" s="13"/>
      <c r="H57" s="168">
        <f t="shared" si="4"/>
        <v>0</v>
      </c>
    </row>
    <row r="58" spans="1:8" x14ac:dyDescent="0.25">
      <c r="A58" s="11" t="s">
        <v>118</v>
      </c>
      <c r="B58" s="11" t="s">
        <v>119</v>
      </c>
      <c r="C58" s="13" t="s">
        <v>120</v>
      </c>
      <c r="D58" s="13"/>
      <c r="E58" s="13">
        <v>5.95</v>
      </c>
      <c r="F58" s="13">
        <v>3</v>
      </c>
      <c r="G58" s="13"/>
      <c r="H58" s="168">
        <f t="shared" si="4"/>
        <v>0</v>
      </c>
    </row>
    <row r="59" spans="1:8" x14ac:dyDescent="0.25">
      <c r="A59" s="11" t="s">
        <v>121</v>
      </c>
      <c r="B59" s="11" t="s">
        <v>122</v>
      </c>
      <c r="C59" s="13" t="s">
        <v>123</v>
      </c>
      <c r="D59" s="13"/>
      <c r="E59" s="13">
        <v>21.95</v>
      </c>
      <c r="F59" s="13">
        <v>11</v>
      </c>
      <c r="G59" s="13"/>
      <c r="H59" s="168">
        <f t="shared" si="4"/>
        <v>0</v>
      </c>
    </row>
    <row r="60" spans="1:8" x14ac:dyDescent="0.25">
      <c r="A60" s="11" t="s">
        <v>124</v>
      </c>
      <c r="B60" s="11" t="s">
        <v>125</v>
      </c>
      <c r="C60" s="13"/>
      <c r="D60" s="13"/>
      <c r="E60" s="13">
        <v>7.95</v>
      </c>
      <c r="F60" s="13">
        <v>4.8</v>
      </c>
      <c r="G60" s="13"/>
      <c r="H60" s="168">
        <f t="shared" si="4"/>
        <v>0</v>
      </c>
    </row>
    <row r="61" spans="1:8" x14ac:dyDescent="0.25">
      <c r="A61" s="11" t="s">
        <v>126</v>
      </c>
      <c r="B61" s="11" t="s">
        <v>127</v>
      </c>
      <c r="C61" s="13" t="s">
        <v>123</v>
      </c>
      <c r="D61" s="18"/>
      <c r="E61" s="13">
        <v>21.95</v>
      </c>
      <c r="F61" s="13">
        <v>11</v>
      </c>
      <c r="G61" s="13"/>
      <c r="H61" s="168">
        <f t="shared" si="4"/>
        <v>0</v>
      </c>
    </row>
    <row r="62" spans="1:8" x14ac:dyDescent="0.25">
      <c r="A62" s="11" t="s">
        <v>128</v>
      </c>
      <c r="B62" s="11" t="s">
        <v>129</v>
      </c>
      <c r="C62" s="13"/>
      <c r="D62" s="13"/>
      <c r="E62" s="13">
        <v>6.95</v>
      </c>
      <c r="F62" s="13">
        <v>3.5</v>
      </c>
      <c r="G62" s="13"/>
      <c r="H62" s="168">
        <f t="shared" si="4"/>
        <v>0</v>
      </c>
    </row>
    <row r="63" spans="1:8" x14ac:dyDescent="0.25">
      <c r="A63" s="11" t="s">
        <v>130</v>
      </c>
      <c r="B63" s="11" t="s">
        <v>131</v>
      </c>
      <c r="C63" s="18"/>
      <c r="D63" s="18"/>
      <c r="E63" s="13">
        <v>18.95</v>
      </c>
      <c r="F63" s="13">
        <v>9.5</v>
      </c>
      <c r="G63" s="13"/>
      <c r="H63" s="168">
        <f t="shared" si="4"/>
        <v>0</v>
      </c>
    </row>
    <row r="64" spans="1:8" x14ac:dyDescent="0.25">
      <c r="A64" s="8"/>
      <c r="B64" s="8" t="s">
        <v>132</v>
      </c>
      <c r="C64" s="9"/>
      <c r="D64" s="9"/>
      <c r="E64" s="10"/>
      <c r="F64" s="10"/>
      <c r="G64" s="10"/>
      <c r="H64" s="10"/>
    </row>
    <row r="65" spans="1:8" x14ac:dyDescent="0.25">
      <c r="A65" s="16"/>
      <c r="B65" s="17" t="s">
        <v>72</v>
      </c>
      <c r="C65" s="17" t="s">
        <v>1</v>
      </c>
      <c r="D65" s="17" t="s">
        <v>73</v>
      </c>
      <c r="E65" s="13"/>
      <c r="F65" s="13"/>
      <c r="G65" s="13"/>
      <c r="H65" s="168">
        <f t="shared" ref="H65:H75" si="5">F65*G65</f>
        <v>0</v>
      </c>
    </row>
    <row r="66" spans="1:8" x14ac:dyDescent="0.25">
      <c r="A66" s="11" t="s">
        <v>133</v>
      </c>
      <c r="B66" s="15" t="s">
        <v>134</v>
      </c>
      <c r="C66" s="11" t="s">
        <v>135</v>
      </c>
      <c r="D66" s="14" t="s">
        <v>136</v>
      </c>
      <c r="E66" s="13">
        <v>31.2</v>
      </c>
      <c r="F66" s="13">
        <v>18.8</v>
      </c>
      <c r="G66" s="13"/>
      <c r="H66" s="168">
        <f t="shared" si="5"/>
        <v>0</v>
      </c>
    </row>
    <row r="67" spans="1:8" x14ac:dyDescent="0.25">
      <c r="A67" s="11" t="s">
        <v>137</v>
      </c>
      <c r="B67" s="15" t="s">
        <v>134</v>
      </c>
      <c r="C67" s="11" t="s">
        <v>138</v>
      </c>
      <c r="D67" s="14" t="s">
        <v>139</v>
      </c>
      <c r="E67" s="13">
        <v>22.8</v>
      </c>
      <c r="F67" s="13">
        <v>13.7</v>
      </c>
      <c r="G67" s="13"/>
      <c r="H67" s="168">
        <f t="shared" si="5"/>
        <v>0</v>
      </c>
    </row>
    <row r="68" spans="1:8" x14ac:dyDescent="0.25">
      <c r="A68" s="11" t="s">
        <v>140</v>
      </c>
      <c r="B68" s="15" t="s">
        <v>134</v>
      </c>
      <c r="C68" s="11" t="s">
        <v>141</v>
      </c>
      <c r="D68" s="14" t="s">
        <v>142</v>
      </c>
      <c r="E68" s="13">
        <v>20.100000000000001</v>
      </c>
      <c r="F68" s="13">
        <v>12.1</v>
      </c>
      <c r="G68" s="13"/>
      <c r="H68" s="168">
        <f t="shared" si="5"/>
        <v>0</v>
      </c>
    </row>
    <row r="69" spans="1:8" x14ac:dyDescent="0.25">
      <c r="A69" s="11" t="s">
        <v>143</v>
      </c>
      <c r="B69" s="15" t="s">
        <v>134</v>
      </c>
      <c r="C69" s="11" t="s">
        <v>144</v>
      </c>
      <c r="D69" s="14" t="s">
        <v>145</v>
      </c>
      <c r="E69" s="13">
        <v>45.5</v>
      </c>
      <c r="F69" s="13">
        <v>27.3</v>
      </c>
      <c r="G69" s="13"/>
      <c r="H69" s="168">
        <f t="shared" si="5"/>
        <v>0</v>
      </c>
    </row>
    <row r="70" spans="1:8" x14ac:dyDescent="0.25">
      <c r="A70" s="11" t="s">
        <v>146</v>
      </c>
      <c r="B70" s="15" t="s">
        <v>134</v>
      </c>
      <c r="C70" s="11" t="s">
        <v>147</v>
      </c>
      <c r="D70" s="14" t="s">
        <v>142</v>
      </c>
      <c r="E70" s="13">
        <v>30.7</v>
      </c>
      <c r="F70" s="13">
        <v>18.5</v>
      </c>
      <c r="G70" s="13"/>
      <c r="H70" s="168">
        <f t="shared" si="5"/>
        <v>0</v>
      </c>
    </row>
    <row r="71" spans="1:8" x14ac:dyDescent="0.25">
      <c r="A71" s="11" t="s">
        <v>148</v>
      </c>
      <c r="B71" s="15" t="s">
        <v>134</v>
      </c>
      <c r="C71" s="11" t="s">
        <v>149</v>
      </c>
      <c r="D71" s="14" t="s">
        <v>150</v>
      </c>
      <c r="E71" s="13">
        <v>48.2</v>
      </c>
      <c r="F71" s="13">
        <v>29</v>
      </c>
      <c r="G71" s="13"/>
      <c r="H71" s="168">
        <f t="shared" si="5"/>
        <v>0</v>
      </c>
    </row>
    <row r="72" spans="1:8" x14ac:dyDescent="0.25">
      <c r="A72" s="11" t="s">
        <v>151</v>
      </c>
      <c r="B72" s="15" t="s">
        <v>134</v>
      </c>
      <c r="C72" s="11" t="s">
        <v>152</v>
      </c>
      <c r="D72" s="14" t="s">
        <v>142</v>
      </c>
      <c r="E72" s="13">
        <v>26.6</v>
      </c>
      <c r="F72" s="13">
        <v>16</v>
      </c>
      <c r="G72" s="13"/>
      <c r="H72" s="168">
        <f t="shared" si="5"/>
        <v>0</v>
      </c>
    </row>
    <row r="73" spans="1:8" x14ac:dyDescent="0.25">
      <c r="A73" s="11" t="s">
        <v>153</v>
      </c>
      <c r="B73" s="15" t="s">
        <v>154</v>
      </c>
      <c r="C73" s="15" t="s">
        <v>155</v>
      </c>
      <c r="D73" s="13" t="s">
        <v>156</v>
      </c>
      <c r="E73" s="13">
        <v>77.5</v>
      </c>
      <c r="F73" s="13">
        <v>50.4</v>
      </c>
      <c r="G73" s="13"/>
      <c r="H73" s="168">
        <f t="shared" si="5"/>
        <v>0</v>
      </c>
    </row>
    <row r="74" spans="1:8" x14ac:dyDescent="0.25">
      <c r="A74" s="11" t="s">
        <v>157</v>
      </c>
      <c r="B74" s="15" t="s">
        <v>158</v>
      </c>
      <c r="C74" s="15" t="s">
        <v>159</v>
      </c>
      <c r="D74" s="13" t="s">
        <v>156</v>
      </c>
      <c r="E74" s="13">
        <v>149.9</v>
      </c>
      <c r="F74" s="13">
        <v>97.5</v>
      </c>
      <c r="G74" s="13"/>
      <c r="H74" s="168">
        <f t="shared" si="5"/>
        <v>0</v>
      </c>
    </row>
    <row r="75" spans="1:8" x14ac:dyDescent="0.25">
      <c r="A75" s="11" t="s">
        <v>160</v>
      </c>
      <c r="B75" s="15" t="s">
        <v>161</v>
      </c>
      <c r="C75" s="15" t="s">
        <v>162</v>
      </c>
      <c r="D75" s="13" t="s">
        <v>163</v>
      </c>
      <c r="E75" s="13">
        <v>39</v>
      </c>
      <c r="F75" s="13">
        <v>25.4</v>
      </c>
      <c r="G75" s="13"/>
      <c r="H75" s="168">
        <f t="shared" si="5"/>
        <v>0</v>
      </c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  <row r="237" spans="1:8" x14ac:dyDescent="0.25">
      <c r="A237" s="16"/>
      <c r="B237" s="16"/>
      <c r="C237" s="16"/>
      <c r="D237" s="16"/>
      <c r="E237" s="16"/>
      <c r="F237" s="16"/>
      <c r="G237" s="16"/>
      <c r="H237" s="16"/>
    </row>
    <row r="238" spans="1:8" x14ac:dyDescent="0.25">
      <c r="A238" s="16"/>
      <c r="B238" s="16"/>
      <c r="C238" s="16"/>
      <c r="D238" s="16"/>
      <c r="E238" s="16"/>
      <c r="F238" s="16"/>
      <c r="G238" s="16"/>
      <c r="H238" s="16"/>
    </row>
    <row r="239" spans="1:8" x14ac:dyDescent="0.25">
      <c r="A239" s="16"/>
      <c r="B239" s="16"/>
      <c r="C239" s="16"/>
      <c r="D239" s="16"/>
      <c r="E239" s="16"/>
      <c r="F239" s="16"/>
      <c r="G239" s="16"/>
      <c r="H239" s="16"/>
    </row>
    <row r="240" spans="1:8" x14ac:dyDescent="0.25">
      <c r="A240" s="16"/>
      <c r="B240" s="16"/>
      <c r="C240" s="16"/>
      <c r="D240" s="16"/>
      <c r="E240" s="16"/>
      <c r="F240" s="16"/>
      <c r="G240" s="16"/>
      <c r="H240" s="16"/>
    </row>
    <row r="241" spans="1:8" x14ac:dyDescent="0.25">
      <c r="A241" s="16"/>
      <c r="B241" s="16"/>
      <c r="C241" s="16"/>
      <c r="D241" s="16"/>
      <c r="E241" s="16"/>
      <c r="F241" s="16"/>
      <c r="G241" s="16"/>
      <c r="H241" s="16"/>
    </row>
    <row r="242" spans="1:8" x14ac:dyDescent="0.25">
      <c r="A242" s="16"/>
      <c r="B242" s="16"/>
      <c r="C242" s="16"/>
      <c r="D242" s="16"/>
      <c r="E242" s="16"/>
      <c r="F242" s="16"/>
      <c r="G242" s="16"/>
      <c r="H242" s="16"/>
    </row>
    <row r="243" spans="1:8" x14ac:dyDescent="0.25">
      <c r="A243" s="16"/>
      <c r="B243" s="16"/>
      <c r="C243" s="16"/>
      <c r="D243" s="16"/>
      <c r="E243" s="16"/>
      <c r="F243" s="16"/>
      <c r="G243" s="16"/>
      <c r="H243" s="16"/>
    </row>
    <row r="244" spans="1:8" x14ac:dyDescent="0.25">
      <c r="A244" s="16"/>
      <c r="B244" s="16"/>
      <c r="C244" s="16"/>
      <c r="D244" s="16"/>
      <c r="E244" s="16"/>
      <c r="F244" s="16"/>
      <c r="G244" s="16"/>
      <c r="H244" s="16"/>
    </row>
    <row r="245" spans="1:8" x14ac:dyDescent="0.25">
      <c r="A245" s="16"/>
      <c r="B245" s="16"/>
      <c r="C245" s="16"/>
      <c r="D245" s="16"/>
      <c r="E245" s="16"/>
      <c r="F245" s="16"/>
      <c r="G245" s="16"/>
      <c r="H245" s="16"/>
    </row>
    <row r="246" spans="1:8" x14ac:dyDescent="0.25">
      <c r="A246" s="16"/>
      <c r="B246" s="16"/>
      <c r="C246" s="16"/>
      <c r="D246" s="16"/>
      <c r="E246" s="16"/>
      <c r="F246" s="16"/>
      <c r="G246" s="16"/>
      <c r="H246" s="16"/>
    </row>
    <row r="247" spans="1:8" x14ac:dyDescent="0.25">
      <c r="A247" s="16"/>
      <c r="B247" s="16"/>
      <c r="C247" s="16"/>
      <c r="D247" s="16"/>
      <c r="E247" s="16"/>
      <c r="F247" s="16"/>
      <c r="G247" s="16"/>
      <c r="H247" s="16"/>
    </row>
    <row r="248" spans="1:8" x14ac:dyDescent="0.25">
      <c r="A248" s="16"/>
      <c r="B248" s="16"/>
      <c r="C248" s="16"/>
      <c r="D248" s="16"/>
      <c r="E248" s="16"/>
      <c r="F248" s="16"/>
      <c r="G248" s="16"/>
      <c r="H248" s="16"/>
    </row>
    <row r="249" spans="1:8" x14ac:dyDescent="0.25">
      <c r="A249" s="16"/>
      <c r="B249" s="16"/>
      <c r="C249" s="16"/>
      <c r="D249" s="16"/>
      <c r="E249" s="16"/>
      <c r="F249" s="16"/>
      <c r="G249" s="16"/>
      <c r="H249" s="16"/>
    </row>
    <row r="250" spans="1:8" x14ac:dyDescent="0.25">
      <c r="A250" s="16"/>
      <c r="B250" s="16"/>
      <c r="C250" s="16"/>
      <c r="D250" s="16"/>
      <c r="E250" s="16"/>
      <c r="F250" s="16"/>
      <c r="G250" s="16"/>
      <c r="H250" s="16"/>
    </row>
    <row r="251" spans="1:8" x14ac:dyDescent="0.25">
      <c r="A251" s="16"/>
      <c r="B251" s="16"/>
      <c r="C251" s="16"/>
      <c r="D251" s="16"/>
      <c r="E251" s="16"/>
      <c r="F251" s="16"/>
      <c r="G251" s="16"/>
      <c r="H251" s="16"/>
    </row>
    <row r="252" spans="1:8" x14ac:dyDescent="0.25">
      <c r="A252" s="16"/>
      <c r="B252" s="16"/>
      <c r="C252" s="16"/>
      <c r="D252" s="16"/>
      <c r="E252" s="16"/>
      <c r="F252" s="16"/>
      <c r="G252" s="16"/>
      <c r="H252" s="16"/>
    </row>
    <row r="253" spans="1:8" x14ac:dyDescent="0.25">
      <c r="A253" s="16"/>
      <c r="B253" s="16"/>
      <c r="C253" s="16"/>
      <c r="D253" s="16"/>
      <c r="E253" s="16"/>
      <c r="F253" s="16"/>
      <c r="G253" s="16"/>
      <c r="H253" s="16"/>
    </row>
    <row r="254" spans="1:8" x14ac:dyDescent="0.25">
      <c r="A254" s="16"/>
      <c r="B254" s="16"/>
      <c r="C254" s="16"/>
      <c r="D254" s="16"/>
      <c r="E254" s="16"/>
      <c r="F254" s="16"/>
      <c r="G254" s="16"/>
      <c r="H254" s="16"/>
    </row>
    <row r="255" spans="1:8" x14ac:dyDescent="0.25">
      <c r="A255" s="16"/>
      <c r="B255" s="16"/>
      <c r="C255" s="16"/>
      <c r="D255" s="16"/>
      <c r="E255" s="16"/>
      <c r="F255" s="16"/>
      <c r="G255" s="16"/>
      <c r="H255" s="16"/>
    </row>
    <row r="256" spans="1:8" x14ac:dyDescent="0.25">
      <c r="A256" s="16"/>
      <c r="B256" s="16"/>
      <c r="C256" s="16"/>
      <c r="D256" s="16"/>
      <c r="E256" s="16"/>
      <c r="F256" s="16"/>
      <c r="G256" s="16"/>
      <c r="H256" s="16"/>
    </row>
    <row r="257" spans="1:8" x14ac:dyDescent="0.25">
      <c r="A257" s="16"/>
      <c r="B257" s="16"/>
      <c r="C257" s="16"/>
      <c r="D257" s="16"/>
      <c r="E257" s="16"/>
      <c r="F257" s="16"/>
      <c r="G257" s="16"/>
      <c r="H257" s="16"/>
    </row>
    <row r="258" spans="1:8" x14ac:dyDescent="0.25">
      <c r="A258" s="16"/>
      <c r="B258" s="16"/>
      <c r="C258" s="16"/>
      <c r="D258" s="16"/>
      <c r="E258" s="16"/>
      <c r="F258" s="16"/>
      <c r="G258" s="16"/>
      <c r="H258" s="16"/>
    </row>
    <row r="259" spans="1:8" x14ac:dyDescent="0.25">
      <c r="A259" s="16"/>
      <c r="B259" s="16"/>
      <c r="C259" s="16"/>
      <c r="D259" s="16"/>
      <c r="E259" s="16"/>
      <c r="F259" s="16"/>
      <c r="G259" s="16"/>
      <c r="H259" s="16"/>
    </row>
    <row r="260" spans="1:8" x14ac:dyDescent="0.25">
      <c r="A260" s="16"/>
      <c r="B260" s="16"/>
      <c r="C260" s="16"/>
      <c r="D260" s="16"/>
      <c r="E260" s="16"/>
      <c r="F260" s="16"/>
      <c r="G260" s="16"/>
      <c r="H260" s="16"/>
    </row>
    <row r="261" spans="1:8" x14ac:dyDescent="0.25">
      <c r="A261" s="16"/>
      <c r="B261" s="16"/>
      <c r="C261" s="16"/>
      <c r="D261" s="16"/>
      <c r="E261" s="16"/>
      <c r="F261" s="16"/>
      <c r="G261" s="16"/>
      <c r="H261" s="16"/>
    </row>
    <row r="262" spans="1:8" x14ac:dyDescent="0.25">
      <c r="A262" s="16"/>
      <c r="B262" s="16"/>
      <c r="C262" s="16"/>
      <c r="D262" s="16"/>
      <c r="E262" s="16"/>
      <c r="F262" s="16"/>
      <c r="G262" s="16"/>
      <c r="H262" s="16"/>
    </row>
    <row r="263" spans="1:8" x14ac:dyDescent="0.25">
      <c r="A263" s="16"/>
      <c r="B263" s="16"/>
      <c r="C263" s="16"/>
      <c r="D263" s="16"/>
      <c r="E263" s="16"/>
      <c r="F263" s="16"/>
      <c r="G263" s="16"/>
      <c r="H263" s="16"/>
    </row>
    <row r="264" spans="1:8" x14ac:dyDescent="0.25">
      <c r="A264" s="16"/>
      <c r="B264" s="16"/>
      <c r="C264" s="16"/>
      <c r="D264" s="16"/>
      <c r="E264" s="16"/>
      <c r="F264" s="16"/>
      <c r="G264" s="16"/>
      <c r="H264" s="16"/>
    </row>
    <row r="265" spans="1:8" x14ac:dyDescent="0.25">
      <c r="A265" s="16"/>
      <c r="B265" s="16"/>
      <c r="C265" s="16"/>
      <c r="D265" s="16"/>
      <c r="E265" s="16"/>
      <c r="F265" s="16"/>
      <c r="G265" s="16"/>
      <c r="H265" s="16"/>
    </row>
    <row r="266" spans="1:8" x14ac:dyDescent="0.25">
      <c r="A266" s="16"/>
      <c r="B266" s="16"/>
      <c r="C266" s="16"/>
      <c r="D266" s="16"/>
      <c r="E266" s="16"/>
      <c r="F266" s="16"/>
      <c r="G266" s="16"/>
      <c r="H266" s="16"/>
    </row>
    <row r="267" spans="1:8" x14ac:dyDescent="0.25">
      <c r="A267" s="16"/>
      <c r="B267" s="16"/>
      <c r="C267" s="16"/>
      <c r="D267" s="16"/>
      <c r="E267" s="16"/>
      <c r="F267" s="16"/>
      <c r="G267" s="16"/>
      <c r="H267" s="16"/>
    </row>
    <row r="268" spans="1:8" x14ac:dyDescent="0.25">
      <c r="A268" s="16"/>
      <c r="B268" s="16"/>
      <c r="C268" s="16"/>
      <c r="D268" s="16"/>
      <c r="E268" s="16"/>
      <c r="F268" s="16"/>
      <c r="G268" s="16"/>
      <c r="H268" s="16"/>
    </row>
    <row r="269" spans="1:8" x14ac:dyDescent="0.25">
      <c r="A269" s="16"/>
      <c r="B269" s="16"/>
      <c r="C269" s="16"/>
      <c r="D269" s="16"/>
      <c r="E269" s="16"/>
      <c r="F269" s="16"/>
      <c r="G269" s="16"/>
      <c r="H269" s="16"/>
    </row>
    <row r="270" spans="1:8" x14ac:dyDescent="0.25">
      <c r="A270" s="16"/>
      <c r="B270" s="16"/>
      <c r="C270" s="16"/>
      <c r="D270" s="16"/>
      <c r="E270" s="16"/>
      <c r="F270" s="16"/>
      <c r="G270" s="16"/>
      <c r="H270" s="16"/>
    </row>
    <row r="271" spans="1:8" x14ac:dyDescent="0.25">
      <c r="A271" s="16"/>
      <c r="B271" s="16"/>
      <c r="C271" s="16"/>
      <c r="D271" s="16"/>
      <c r="E271" s="16"/>
      <c r="F271" s="16"/>
      <c r="G271" s="16"/>
      <c r="H271" s="16"/>
    </row>
    <row r="272" spans="1:8" x14ac:dyDescent="0.25">
      <c r="A272" s="16"/>
      <c r="B272" s="16"/>
      <c r="C272" s="16"/>
      <c r="D272" s="16"/>
      <c r="E272" s="16"/>
      <c r="F272" s="16"/>
      <c r="G272" s="16"/>
      <c r="H272" s="16"/>
    </row>
    <row r="273" spans="1:8" x14ac:dyDescent="0.25">
      <c r="A273" s="16"/>
      <c r="B273" s="16"/>
      <c r="C273" s="16"/>
      <c r="D273" s="16"/>
      <c r="E273" s="16"/>
      <c r="F273" s="16"/>
      <c r="G273" s="16"/>
      <c r="H273" s="16"/>
    </row>
    <row r="274" spans="1:8" x14ac:dyDescent="0.25">
      <c r="A274" s="16"/>
      <c r="B274" s="16"/>
      <c r="C274" s="16"/>
      <c r="D274" s="16"/>
      <c r="E274" s="16"/>
      <c r="F274" s="16"/>
      <c r="G274" s="16"/>
      <c r="H274" s="16"/>
    </row>
    <row r="275" spans="1:8" x14ac:dyDescent="0.25">
      <c r="A275" s="16"/>
      <c r="B275" s="16"/>
      <c r="C275" s="16"/>
      <c r="D275" s="16"/>
      <c r="E275" s="16"/>
      <c r="F275" s="16"/>
      <c r="G275" s="16"/>
      <c r="H275" s="16"/>
    </row>
    <row r="276" spans="1:8" x14ac:dyDescent="0.25">
      <c r="A276" s="16"/>
      <c r="B276" s="16"/>
      <c r="C276" s="16"/>
      <c r="D276" s="16"/>
      <c r="E276" s="16"/>
      <c r="F276" s="16"/>
      <c r="G276" s="16"/>
      <c r="H276" s="16"/>
    </row>
    <row r="277" spans="1:8" x14ac:dyDescent="0.25">
      <c r="A277" s="16"/>
      <c r="B277" s="16"/>
      <c r="C277" s="16"/>
      <c r="D277" s="16"/>
      <c r="E277" s="16"/>
      <c r="F277" s="16"/>
      <c r="G277" s="16"/>
      <c r="H277" s="16"/>
    </row>
    <row r="278" spans="1:8" x14ac:dyDescent="0.25">
      <c r="A278" s="16"/>
      <c r="B278" s="16"/>
      <c r="C278" s="16"/>
      <c r="D278" s="16"/>
      <c r="E278" s="16"/>
      <c r="F278" s="16"/>
      <c r="G278" s="16"/>
      <c r="H278" s="16"/>
    </row>
    <row r="279" spans="1:8" x14ac:dyDescent="0.25">
      <c r="A279" s="16"/>
      <c r="B279" s="16"/>
      <c r="C279" s="16"/>
      <c r="D279" s="16"/>
      <c r="E279" s="16"/>
      <c r="F279" s="16"/>
      <c r="G279" s="16"/>
      <c r="H279" s="16"/>
    </row>
    <row r="280" spans="1:8" x14ac:dyDescent="0.25">
      <c r="A280" s="16"/>
      <c r="B280" s="16"/>
      <c r="C280" s="16"/>
      <c r="D280" s="16"/>
      <c r="E280" s="16"/>
      <c r="F280" s="16"/>
      <c r="G280" s="16"/>
      <c r="H280" s="16"/>
    </row>
    <row r="281" spans="1:8" x14ac:dyDescent="0.25">
      <c r="A281" s="16"/>
      <c r="B281" s="16"/>
      <c r="C281" s="16"/>
      <c r="D281" s="16"/>
      <c r="E281" s="16"/>
      <c r="F281" s="16"/>
      <c r="G281" s="16"/>
      <c r="H281" s="16"/>
    </row>
    <row r="282" spans="1:8" x14ac:dyDescent="0.25">
      <c r="A282" s="16"/>
      <c r="B282" s="16"/>
      <c r="C282" s="16"/>
      <c r="D282" s="16"/>
      <c r="E282" s="16"/>
      <c r="F282" s="16"/>
      <c r="G282" s="16"/>
      <c r="H282" s="16"/>
    </row>
    <row r="283" spans="1:8" x14ac:dyDescent="0.25">
      <c r="A283" s="16"/>
      <c r="B283" s="16"/>
      <c r="C283" s="16"/>
      <c r="D283" s="16"/>
      <c r="E283" s="16"/>
      <c r="F283" s="16"/>
      <c r="G283" s="16"/>
      <c r="H283" s="16"/>
    </row>
    <row r="284" spans="1:8" x14ac:dyDescent="0.25">
      <c r="A284" s="16"/>
      <c r="B284" s="16"/>
      <c r="C284" s="16"/>
      <c r="D284" s="16"/>
      <c r="E284" s="16"/>
      <c r="F284" s="16"/>
      <c r="G284" s="16"/>
      <c r="H284" s="16"/>
    </row>
    <row r="285" spans="1:8" x14ac:dyDescent="0.25">
      <c r="A285" s="16"/>
      <c r="B285" s="16"/>
      <c r="C285" s="16"/>
      <c r="D285" s="16"/>
      <c r="E285" s="16"/>
      <c r="F285" s="16"/>
      <c r="G285" s="16"/>
      <c r="H285" s="16"/>
    </row>
    <row r="286" spans="1:8" x14ac:dyDescent="0.25">
      <c r="A286" s="16"/>
      <c r="B286" s="16"/>
      <c r="C286" s="16"/>
      <c r="D286" s="16"/>
      <c r="E286" s="16"/>
      <c r="F286" s="16"/>
      <c r="G286" s="16"/>
      <c r="H286" s="16"/>
    </row>
    <row r="287" spans="1:8" x14ac:dyDescent="0.25">
      <c r="A287" s="16"/>
      <c r="B287" s="16"/>
      <c r="C287" s="16"/>
      <c r="D287" s="16"/>
      <c r="E287" s="16"/>
      <c r="F287" s="16"/>
      <c r="G287" s="16"/>
      <c r="H287" s="16"/>
    </row>
    <row r="288" spans="1:8" x14ac:dyDescent="0.25">
      <c r="A288" s="16"/>
      <c r="B288" s="16"/>
      <c r="C288" s="16"/>
      <c r="D288" s="16"/>
      <c r="E288" s="16"/>
      <c r="F288" s="16"/>
      <c r="G288" s="16"/>
      <c r="H288" s="16"/>
    </row>
    <row r="289" spans="1:8" x14ac:dyDescent="0.25">
      <c r="A289" s="16"/>
      <c r="B289" s="16"/>
      <c r="C289" s="16"/>
      <c r="D289" s="16"/>
      <c r="E289" s="16"/>
      <c r="F289" s="16"/>
      <c r="G289" s="16"/>
      <c r="H289" s="16"/>
    </row>
    <row r="290" spans="1:8" x14ac:dyDescent="0.25">
      <c r="A290" s="16"/>
      <c r="B290" s="16"/>
      <c r="C290" s="16"/>
      <c r="D290" s="16"/>
      <c r="E290" s="16"/>
      <c r="F290" s="16"/>
      <c r="G290" s="16"/>
      <c r="H290" s="16"/>
    </row>
    <row r="291" spans="1:8" x14ac:dyDescent="0.25">
      <c r="A291" s="16"/>
      <c r="B291" s="16"/>
      <c r="C291" s="16"/>
      <c r="D291" s="16"/>
      <c r="E291" s="16"/>
      <c r="F291" s="16"/>
      <c r="G291" s="16"/>
      <c r="H291" s="16"/>
    </row>
    <row r="292" spans="1:8" x14ac:dyDescent="0.25">
      <c r="A292" s="16"/>
      <c r="B292" s="16"/>
      <c r="C292" s="16"/>
      <c r="D292" s="16"/>
      <c r="E292" s="16"/>
      <c r="F292" s="16"/>
      <c r="G292" s="16"/>
      <c r="H292" s="16"/>
    </row>
    <row r="293" spans="1:8" x14ac:dyDescent="0.25">
      <c r="A293" s="16"/>
      <c r="B293" s="16"/>
      <c r="C293" s="16"/>
      <c r="D293" s="16"/>
      <c r="E293" s="16"/>
      <c r="F293" s="16"/>
      <c r="G293" s="16"/>
      <c r="H293" s="16"/>
    </row>
    <row r="294" spans="1:8" x14ac:dyDescent="0.25">
      <c r="A294" s="16"/>
      <c r="B294" s="16"/>
      <c r="C294" s="16"/>
      <c r="D294" s="16"/>
      <c r="E294" s="16"/>
      <c r="F294" s="16"/>
      <c r="G294" s="16"/>
      <c r="H294" s="16"/>
    </row>
    <row r="295" spans="1:8" x14ac:dyDescent="0.25">
      <c r="A295" s="16"/>
      <c r="B295" s="16"/>
      <c r="C295" s="16"/>
      <c r="D295" s="16"/>
      <c r="E295" s="16"/>
      <c r="F295" s="16"/>
      <c r="G295" s="16"/>
      <c r="H295" s="16"/>
    </row>
    <row r="296" spans="1:8" x14ac:dyDescent="0.25">
      <c r="A296" s="16"/>
      <c r="B296" s="16"/>
      <c r="C296" s="16"/>
      <c r="D296" s="16"/>
      <c r="E296" s="16"/>
      <c r="F296" s="16"/>
      <c r="G296" s="16"/>
      <c r="H296" s="16"/>
    </row>
    <row r="297" spans="1:8" x14ac:dyDescent="0.25">
      <c r="A297" s="16"/>
      <c r="B297" s="16"/>
      <c r="C297" s="16"/>
      <c r="D297" s="16"/>
      <c r="E297" s="16"/>
      <c r="F297" s="16"/>
      <c r="G297" s="16"/>
      <c r="H297" s="16"/>
    </row>
    <row r="298" spans="1:8" x14ac:dyDescent="0.25">
      <c r="A298" s="16"/>
      <c r="B298" s="16"/>
      <c r="C298" s="16"/>
      <c r="D298" s="16"/>
      <c r="E298" s="16"/>
      <c r="F298" s="16"/>
      <c r="G298" s="16"/>
      <c r="H298" s="16"/>
    </row>
    <row r="299" spans="1:8" x14ac:dyDescent="0.25">
      <c r="A299" s="16"/>
      <c r="B299" s="16"/>
      <c r="C299" s="16"/>
      <c r="D299" s="16"/>
      <c r="E299" s="16"/>
      <c r="F299" s="16"/>
      <c r="G299" s="16"/>
      <c r="H299" s="16"/>
    </row>
    <row r="300" spans="1:8" x14ac:dyDescent="0.25">
      <c r="A300" s="16"/>
      <c r="B300" s="16"/>
      <c r="C300" s="16"/>
      <c r="D300" s="16"/>
      <c r="E300" s="16"/>
      <c r="F300" s="16"/>
      <c r="G300" s="16"/>
      <c r="H300" s="16"/>
    </row>
    <row r="301" spans="1:8" x14ac:dyDescent="0.25">
      <c r="A301" s="16"/>
      <c r="B301" s="16"/>
      <c r="C301" s="16"/>
      <c r="D301" s="16"/>
      <c r="E301" s="16"/>
      <c r="F301" s="16"/>
      <c r="G301" s="16"/>
      <c r="H301" s="16"/>
    </row>
    <row r="302" spans="1:8" x14ac:dyDescent="0.25">
      <c r="A302" s="16"/>
      <c r="B302" s="16"/>
      <c r="C302" s="16"/>
      <c r="D302" s="16"/>
      <c r="E302" s="16"/>
      <c r="F302" s="16"/>
      <c r="G302" s="16"/>
      <c r="H302" s="16"/>
    </row>
    <row r="303" spans="1:8" x14ac:dyDescent="0.25">
      <c r="A303" s="16"/>
      <c r="B303" s="16"/>
      <c r="C303" s="16"/>
      <c r="D303" s="16"/>
      <c r="E303" s="16"/>
      <c r="F303" s="16"/>
      <c r="G303" s="16"/>
      <c r="H303" s="16"/>
    </row>
    <row r="304" spans="1:8" x14ac:dyDescent="0.25">
      <c r="A304" s="16"/>
      <c r="B304" s="16"/>
      <c r="C304" s="16"/>
      <c r="D304" s="16"/>
      <c r="E304" s="16"/>
      <c r="F304" s="16"/>
      <c r="G304" s="16"/>
      <c r="H304" s="16"/>
    </row>
    <row r="305" spans="1:8" x14ac:dyDescent="0.25">
      <c r="A305" s="16"/>
      <c r="B305" s="16"/>
      <c r="C305" s="16"/>
      <c r="D305" s="16"/>
      <c r="E305" s="16"/>
      <c r="F305" s="16"/>
      <c r="G305" s="16"/>
      <c r="H305" s="16"/>
    </row>
    <row r="306" spans="1:8" x14ac:dyDescent="0.25">
      <c r="A306" s="16"/>
      <c r="B306" s="16"/>
      <c r="C306" s="16"/>
      <c r="D306" s="16"/>
      <c r="E306" s="16"/>
      <c r="F306" s="16"/>
      <c r="G306" s="16"/>
      <c r="H306" s="16"/>
    </row>
    <row r="307" spans="1:8" x14ac:dyDescent="0.25">
      <c r="A307" s="16"/>
      <c r="B307" s="16"/>
      <c r="C307" s="16"/>
      <c r="D307" s="16"/>
      <c r="E307" s="16"/>
      <c r="F307" s="16"/>
      <c r="G307" s="16"/>
      <c r="H307" s="16"/>
    </row>
    <row r="308" spans="1:8" x14ac:dyDescent="0.25">
      <c r="A308" s="16"/>
      <c r="B308" s="16"/>
      <c r="C308" s="16"/>
      <c r="D308" s="16"/>
      <c r="E308" s="16"/>
      <c r="F308" s="16"/>
      <c r="G308" s="16"/>
      <c r="H308" s="16"/>
    </row>
    <row r="309" spans="1:8" x14ac:dyDescent="0.25">
      <c r="A309" s="16"/>
      <c r="B309" s="16"/>
      <c r="C309" s="16"/>
      <c r="D309" s="16"/>
      <c r="E309" s="16"/>
      <c r="F309" s="16"/>
      <c r="G309" s="16"/>
      <c r="H309" s="16"/>
    </row>
    <row r="310" spans="1:8" x14ac:dyDescent="0.25">
      <c r="A310" s="16"/>
      <c r="B310" s="16"/>
      <c r="C310" s="16"/>
      <c r="D310" s="16"/>
      <c r="E310" s="16"/>
      <c r="F310" s="16"/>
      <c r="G310" s="16"/>
      <c r="H310" s="16"/>
    </row>
    <row r="311" spans="1:8" x14ac:dyDescent="0.25">
      <c r="A311" s="16"/>
      <c r="B311" s="16"/>
      <c r="C311" s="16"/>
      <c r="D311" s="16"/>
      <c r="E311" s="16"/>
      <c r="F311" s="16"/>
      <c r="G311" s="16"/>
      <c r="H311" s="16"/>
    </row>
    <row r="312" spans="1:8" x14ac:dyDescent="0.25">
      <c r="A312" s="16"/>
      <c r="B312" s="16"/>
      <c r="C312" s="16"/>
      <c r="D312" s="16"/>
      <c r="E312" s="16"/>
      <c r="F312" s="16"/>
      <c r="G312" s="16"/>
      <c r="H312" s="16"/>
    </row>
    <row r="313" spans="1:8" x14ac:dyDescent="0.25">
      <c r="A313" s="16"/>
      <c r="B313" s="16"/>
      <c r="C313" s="16"/>
      <c r="D313" s="16"/>
      <c r="E313" s="16"/>
      <c r="F313" s="16"/>
      <c r="G313" s="16"/>
      <c r="H313" s="16"/>
    </row>
    <row r="314" spans="1:8" x14ac:dyDescent="0.25">
      <c r="A314" s="16"/>
      <c r="B314" s="16"/>
      <c r="C314" s="16"/>
      <c r="D314" s="16"/>
      <c r="E314" s="16"/>
      <c r="F314" s="16"/>
      <c r="G314" s="16"/>
      <c r="H314" s="16"/>
    </row>
    <row r="315" spans="1:8" x14ac:dyDescent="0.25">
      <c r="A315" s="16"/>
      <c r="B315" s="16"/>
      <c r="C315" s="16"/>
      <c r="D315" s="16"/>
      <c r="E315" s="16"/>
      <c r="F315" s="16"/>
      <c r="G315" s="16"/>
      <c r="H315" s="16"/>
    </row>
    <row r="316" spans="1:8" x14ac:dyDescent="0.25">
      <c r="A316" s="16"/>
      <c r="B316" s="16"/>
      <c r="C316" s="16"/>
      <c r="D316" s="16"/>
      <c r="E316" s="16"/>
      <c r="F316" s="16"/>
      <c r="G316" s="16"/>
      <c r="H316" s="16"/>
    </row>
    <row r="317" spans="1:8" x14ac:dyDescent="0.25">
      <c r="A317" s="16"/>
      <c r="B317" s="16"/>
      <c r="C317" s="16"/>
      <c r="D317" s="16"/>
      <c r="E317" s="16"/>
      <c r="F317" s="16"/>
      <c r="G317" s="16"/>
      <c r="H317" s="16"/>
    </row>
    <row r="318" spans="1:8" x14ac:dyDescent="0.25">
      <c r="A318" s="16"/>
      <c r="B318" s="16"/>
      <c r="C318" s="16"/>
      <c r="D318" s="16"/>
      <c r="E318" s="16"/>
      <c r="F318" s="16"/>
      <c r="G318" s="16"/>
      <c r="H318" s="16"/>
    </row>
    <row r="319" spans="1:8" x14ac:dyDescent="0.25">
      <c r="A319" s="16"/>
      <c r="B319" s="16"/>
      <c r="C319" s="16"/>
      <c r="D319" s="16"/>
      <c r="E319" s="16"/>
      <c r="F319" s="16"/>
      <c r="G319" s="16"/>
      <c r="H319" s="16"/>
    </row>
    <row r="320" spans="1:8" x14ac:dyDescent="0.25">
      <c r="A320" s="16"/>
      <c r="B320" s="16"/>
      <c r="C320" s="16"/>
      <c r="D320" s="16"/>
      <c r="E320" s="16"/>
      <c r="F320" s="16"/>
      <c r="G320" s="16"/>
      <c r="H320" s="16"/>
    </row>
    <row r="321" spans="1:8" x14ac:dyDescent="0.25">
      <c r="A321" s="16"/>
      <c r="B321" s="16"/>
      <c r="C321" s="16"/>
      <c r="D321" s="16"/>
      <c r="E321" s="16"/>
      <c r="F321" s="16"/>
      <c r="G321" s="16"/>
      <c r="H321" s="16"/>
    </row>
    <row r="322" spans="1:8" x14ac:dyDescent="0.25">
      <c r="A322" s="16"/>
      <c r="B322" s="16"/>
      <c r="C322" s="16"/>
      <c r="D322" s="16"/>
      <c r="E322" s="16"/>
      <c r="F322" s="16"/>
      <c r="G322" s="16"/>
      <c r="H322" s="16"/>
    </row>
    <row r="323" spans="1:8" x14ac:dyDescent="0.25">
      <c r="A323" s="16"/>
      <c r="B323" s="16"/>
      <c r="C323" s="16"/>
      <c r="D323" s="16"/>
      <c r="E323" s="16"/>
      <c r="F323" s="16"/>
      <c r="G323" s="16"/>
      <c r="H323" s="16"/>
    </row>
    <row r="324" spans="1:8" x14ac:dyDescent="0.25">
      <c r="A324" s="16"/>
      <c r="B324" s="16"/>
      <c r="C324" s="16"/>
      <c r="D324" s="16"/>
      <c r="E324" s="16"/>
      <c r="F324" s="16"/>
      <c r="G324" s="16"/>
      <c r="H324" s="16"/>
    </row>
    <row r="325" spans="1:8" x14ac:dyDescent="0.25">
      <c r="A325" s="16"/>
      <c r="B325" s="16"/>
      <c r="C325" s="16"/>
      <c r="D325" s="16"/>
      <c r="E325" s="16"/>
      <c r="F325" s="16"/>
      <c r="G325" s="16"/>
      <c r="H325" s="16"/>
    </row>
    <row r="326" spans="1:8" x14ac:dyDescent="0.25">
      <c r="A326" s="16"/>
      <c r="B326" s="16"/>
      <c r="C326" s="16"/>
      <c r="D326" s="16"/>
      <c r="E326" s="16"/>
      <c r="F326" s="16"/>
      <c r="G326" s="16"/>
      <c r="H326" s="16"/>
    </row>
    <row r="327" spans="1:8" x14ac:dyDescent="0.25">
      <c r="A327" s="16"/>
      <c r="B327" s="16"/>
      <c r="C327" s="16"/>
      <c r="D327" s="16"/>
      <c r="E327" s="16"/>
      <c r="F327" s="16"/>
      <c r="G327" s="16"/>
      <c r="H327" s="16"/>
    </row>
    <row r="328" spans="1:8" x14ac:dyDescent="0.25">
      <c r="A328" s="16"/>
      <c r="B328" s="16"/>
      <c r="C328" s="16"/>
      <c r="D328" s="16"/>
      <c r="E328" s="16"/>
      <c r="F328" s="16"/>
      <c r="G328" s="16"/>
      <c r="H328" s="16"/>
    </row>
    <row r="329" spans="1:8" x14ac:dyDescent="0.25">
      <c r="A329" s="16"/>
      <c r="B329" s="16"/>
      <c r="C329" s="16"/>
      <c r="D329" s="16"/>
      <c r="E329" s="16"/>
      <c r="F329" s="16"/>
      <c r="G329" s="16"/>
      <c r="H329" s="16"/>
    </row>
    <row r="330" spans="1:8" x14ac:dyDescent="0.25">
      <c r="A330" s="16"/>
      <c r="B330" s="16"/>
      <c r="C330" s="16"/>
      <c r="D330" s="16"/>
      <c r="E330" s="16"/>
      <c r="F330" s="16"/>
      <c r="G330" s="16"/>
      <c r="H330" s="16"/>
    </row>
    <row r="331" spans="1:8" x14ac:dyDescent="0.25">
      <c r="A331" s="16"/>
      <c r="B331" s="16"/>
      <c r="C331" s="16"/>
      <c r="D331" s="16"/>
      <c r="E331" s="16"/>
      <c r="F331" s="16"/>
      <c r="G331" s="16"/>
      <c r="H331" s="16"/>
    </row>
    <row r="332" spans="1:8" x14ac:dyDescent="0.25">
      <c r="A332" s="16"/>
      <c r="B332" s="16"/>
      <c r="C332" s="16"/>
      <c r="D332" s="16"/>
      <c r="E332" s="16"/>
      <c r="F332" s="16"/>
      <c r="G332" s="16"/>
      <c r="H332" s="16"/>
    </row>
    <row r="333" spans="1:8" x14ac:dyDescent="0.25">
      <c r="A333" s="16"/>
      <c r="B333" s="16"/>
      <c r="C333" s="16"/>
      <c r="D333" s="16"/>
      <c r="E333" s="16"/>
      <c r="F333" s="16"/>
      <c r="G333" s="16"/>
      <c r="H333" s="16"/>
    </row>
    <row r="334" spans="1:8" x14ac:dyDescent="0.25">
      <c r="A334" s="16"/>
      <c r="B334" s="16"/>
      <c r="C334" s="16"/>
      <c r="D334" s="16"/>
      <c r="E334" s="16"/>
      <c r="F334" s="16"/>
      <c r="G334" s="16"/>
      <c r="H334" s="16"/>
    </row>
    <row r="335" spans="1:8" x14ac:dyDescent="0.25">
      <c r="A335" s="16"/>
      <c r="B335" s="16"/>
      <c r="C335" s="16"/>
      <c r="D335" s="16"/>
      <c r="E335" s="16"/>
      <c r="F335" s="16"/>
      <c r="G335" s="16"/>
      <c r="H335" s="16"/>
    </row>
    <row r="336" spans="1:8" x14ac:dyDescent="0.25">
      <c r="A336" s="16"/>
      <c r="B336" s="16"/>
      <c r="C336" s="16"/>
      <c r="D336" s="16"/>
      <c r="E336" s="16"/>
      <c r="F336" s="16"/>
      <c r="G336" s="16"/>
      <c r="H336" s="16"/>
    </row>
    <row r="337" spans="1:8" x14ac:dyDescent="0.25">
      <c r="A337" s="16"/>
      <c r="B337" s="16"/>
      <c r="C337" s="16"/>
      <c r="D337" s="16"/>
      <c r="E337" s="16"/>
      <c r="F337" s="16"/>
      <c r="G337" s="16"/>
      <c r="H337" s="16"/>
    </row>
    <row r="338" spans="1:8" x14ac:dyDescent="0.25">
      <c r="A338" s="16"/>
      <c r="B338" s="16"/>
      <c r="C338" s="16"/>
      <c r="D338" s="16"/>
      <c r="E338" s="16"/>
      <c r="F338" s="16"/>
      <c r="G338" s="16"/>
      <c r="H338" s="16"/>
    </row>
    <row r="339" spans="1:8" x14ac:dyDescent="0.25">
      <c r="A339" s="16"/>
      <c r="B339" s="16"/>
      <c r="C339" s="16"/>
      <c r="D339" s="16"/>
      <c r="E339" s="16"/>
      <c r="F339" s="16"/>
      <c r="G339" s="16"/>
      <c r="H339" s="16"/>
    </row>
    <row r="340" spans="1:8" x14ac:dyDescent="0.25">
      <c r="A340" s="16"/>
      <c r="B340" s="16"/>
      <c r="C340" s="16"/>
      <c r="D340" s="16"/>
      <c r="E340" s="16"/>
      <c r="F340" s="16"/>
      <c r="G340" s="16"/>
      <c r="H340" s="16"/>
    </row>
    <row r="341" spans="1:8" x14ac:dyDescent="0.25">
      <c r="A341" s="16"/>
      <c r="B341" s="16"/>
      <c r="C341" s="16"/>
      <c r="D341" s="16"/>
      <c r="E341" s="16"/>
      <c r="F341" s="16"/>
      <c r="G341" s="16"/>
      <c r="H341" s="16"/>
    </row>
    <row r="342" spans="1:8" x14ac:dyDescent="0.25">
      <c r="A342" s="16"/>
      <c r="B342" s="16"/>
      <c r="C342" s="16"/>
      <c r="D342" s="16"/>
      <c r="E342" s="16"/>
      <c r="F342" s="16"/>
      <c r="G342" s="16"/>
      <c r="H342" s="16"/>
    </row>
    <row r="343" spans="1:8" x14ac:dyDescent="0.25">
      <c r="A343" s="16"/>
      <c r="B343" s="16"/>
      <c r="C343" s="16"/>
      <c r="D343" s="16"/>
      <c r="E343" s="16"/>
      <c r="F343" s="16"/>
      <c r="G343" s="16"/>
      <c r="H343" s="16"/>
    </row>
    <row r="344" spans="1:8" x14ac:dyDescent="0.25">
      <c r="A344" s="16"/>
      <c r="B344" s="16"/>
      <c r="C344" s="16"/>
      <c r="D344" s="16"/>
      <c r="E344" s="16"/>
      <c r="F344" s="16"/>
      <c r="G344" s="16"/>
      <c r="H344" s="16"/>
    </row>
    <row r="345" spans="1:8" x14ac:dyDescent="0.25">
      <c r="A345" s="16"/>
      <c r="B345" s="16"/>
      <c r="C345" s="16"/>
      <c r="D345" s="16"/>
      <c r="E345" s="16"/>
      <c r="F345" s="16"/>
      <c r="G345" s="16"/>
      <c r="H345" s="16"/>
    </row>
    <row r="346" spans="1:8" x14ac:dyDescent="0.25">
      <c r="A346" s="16"/>
      <c r="B346" s="16"/>
      <c r="C346" s="16"/>
      <c r="D346" s="16"/>
      <c r="E346" s="16"/>
      <c r="F346" s="16"/>
      <c r="G346" s="16"/>
      <c r="H346" s="16"/>
    </row>
    <row r="347" spans="1:8" x14ac:dyDescent="0.25">
      <c r="A347" s="16"/>
      <c r="B347" s="16"/>
      <c r="C347" s="16"/>
      <c r="D347" s="16"/>
      <c r="E347" s="16"/>
      <c r="F347" s="16"/>
      <c r="G347" s="16"/>
      <c r="H347" s="16"/>
    </row>
    <row r="348" spans="1:8" x14ac:dyDescent="0.25">
      <c r="A348" s="16"/>
      <c r="B348" s="16"/>
      <c r="C348" s="16"/>
      <c r="D348" s="16"/>
      <c r="E348" s="16"/>
      <c r="F348" s="16"/>
      <c r="G348" s="16"/>
      <c r="H348" s="16"/>
    </row>
    <row r="349" spans="1:8" x14ac:dyDescent="0.25">
      <c r="A349" s="16"/>
      <c r="B349" s="16"/>
      <c r="C349" s="16"/>
      <c r="D349" s="16"/>
      <c r="E349" s="16"/>
      <c r="F349" s="16"/>
      <c r="G349" s="16"/>
      <c r="H349" s="16"/>
    </row>
    <row r="350" spans="1:8" x14ac:dyDescent="0.25">
      <c r="A350" s="16"/>
      <c r="B350" s="16"/>
      <c r="C350" s="16"/>
      <c r="D350" s="16"/>
      <c r="E350" s="16"/>
      <c r="F350" s="16"/>
      <c r="G350" s="16"/>
      <c r="H350" s="16"/>
    </row>
    <row r="351" spans="1:8" x14ac:dyDescent="0.25">
      <c r="A351" s="16"/>
      <c r="B351" s="16"/>
      <c r="C351" s="16"/>
      <c r="D351" s="16"/>
      <c r="E351" s="16"/>
      <c r="F351" s="16"/>
      <c r="G351" s="16"/>
      <c r="H351" s="16"/>
    </row>
    <row r="352" spans="1:8" x14ac:dyDescent="0.25">
      <c r="A352" s="16"/>
      <c r="B352" s="16"/>
      <c r="C352" s="16"/>
      <c r="D352" s="16"/>
      <c r="E352" s="16"/>
      <c r="F352" s="16"/>
      <c r="G352" s="16"/>
      <c r="H352" s="16"/>
    </row>
    <row r="353" spans="1:8" x14ac:dyDescent="0.25">
      <c r="A353" s="16"/>
      <c r="B353" s="16"/>
      <c r="C353" s="16"/>
      <c r="D353" s="16"/>
      <c r="E353" s="16"/>
      <c r="F353" s="16"/>
      <c r="G353" s="16"/>
      <c r="H353" s="16"/>
    </row>
    <row r="354" spans="1:8" x14ac:dyDescent="0.25">
      <c r="A354" s="16"/>
      <c r="B354" s="16"/>
      <c r="C354" s="16"/>
      <c r="D354" s="16"/>
      <c r="E354" s="16"/>
      <c r="F354" s="16"/>
      <c r="G354" s="16"/>
      <c r="H354" s="16"/>
    </row>
    <row r="355" spans="1:8" x14ac:dyDescent="0.25">
      <c r="A355" s="16"/>
      <c r="B355" s="16"/>
      <c r="C355" s="16"/>
      <c r="D355" s="16"/>
      <c r="E355" s="16"/>
      <c r="F355" s="16"/>
      <c r="G355" s="16"/>
      <c r="H355" s="16"/>
    </row>
    <row r="356" spans="1:8" x14ac:dyDescent="0.25">
      <c r="A356" s="16"/>
      <c r="B356" s="16"/>
      <c r="C356" s="16"/>
      <c r="D356" s="16"/>
      <c r="E356" s="16"/>
      <c r="F356" s="16"/>
      <c r="G356" s="16"/>
      <c r="H356" s="16"/>
    </row>
    <row r="357" spans="1:8" x14ac:dyDescent="0.25">
      <c r="A357" s="16"/>
      <c r="B357" s="16"/>
      <c r="C357" s="16"/>
      <c r="D357" s="16"/>
      <c r="E357" s="16"/>
      <c r="F357" s="16"/>
      <c r="G357" s="16"/>
      <c r="H357" s="16"/>
    </row>
    <row r="358" spans="1:8" x14ac:dyDescent="0.25">
      <c r="A358" s="16"/>
      <c r="B358" s="16"/>
      <c r="C358" s="16"/>
      <c r="D358" s="16"/>
      <c r="E358" s="16"/>
      <c r="F358" s="16"/>
      <c r="G358" s="16"/>
      <c r="H358" s="16"/>
    </row>
    <row r="359" spans="1:8" x14ac:dyDescent="0.25">
      <c r="A359" s="16"/>
      <c r="B359" s="16"/>
      <c r="C359" s="16"/>
      <c r="D359" s="16"/>
      <c r="E359" s="16"/>
      <c r="F359" s="16"/>
      <c r="G359" s="16"/>
      <c r="H359" s="16"/>
    </row>
    <row r="360" spans="1:8" x14ac:dyDescent="0.25">
      <c r="A360" s="16"/>
      <c r="B360" s="16"/>
      <c r="C360" s="16"/>
      <c r="D360" s="16"/>
      <c r="E360" s="16"/>
      <c r="F360" s="16"/>
      <c r="G360" s="16"/>
      <c r="H360" s="16"/>
    </row>
    <row r="361" spans="1:8" x14ac:dyDescent="0.25">
      <c r="A361" s="16"/>
      <c r="B361" s="16"/>
      <c r="C361" s="16"/>
      <c r="D361" s="16"/>
      <c r="E361" s="16"/>
      <c r="F361" s="16"/>
      <c r="G361" s="16"/>
      <c r="H361" s="16"/>
    </row>
    <row r="362" spans="1:8" x14ac:dyDescent="0.25">
      <c r="A362" s="16"/>
      <c r="B362" s="16"/>
      <c r="C362" s="16"/>
      <c r="D362" s="16"/>
      <c r="E362" s="16"/>
      <c r="F362" s="16"/>
      <c r="G362" s="16"/>
      <c r="H362" s="16"/>
    </row>
    <row r="363" spans="1:8" x14ac:dyDescent="0.25">
      <c r="A363" s="16"/>
      <c r="B363" s="16"/>
      <c r="C363" s="16"/>
      <c r="D363" s="16"/>
      <c r="E363" s="16"/>
      <c r="F363" s="16"/>
      <c r="G363" s="16"/>
      <c r="H363" s="16"/>
    </row>
    <row r="364" spans="1:8" x14ac:dyDescent="0.25">
      <c r="A364" s="16"/>
      <c r="B364" s="16"/>
      <c r="C364" s="16"/>
      <c r="D364" s="16"/>
      <c r="E364" s="16"/>
      <c r="F364" s="16"/>
      <c r="G364" s="16"/>
      <c r="H364" s="16"/>
    </row>
    <row r="365" spans="1:8" x14ac:dyDescent="0.25">
      <c r="A365" s="16"/>
      <c r="B365" s="16"/>
      <c r="C365" s="16"/>
      <c r="D365" s="16"/>
      <c r="E365" s="16"/>
      <c r="F365" s="16"/>
      <c r="G365" s="16"/>
      <c r="H365" s="16"/>
    </row>
    <row r="366" spans="1:8" x14ac:dyDescent="0.25">
      <c r="A366" s="16"/>
      <c r="B366" s="16"/>
      <c r="C366" s="16"/>
      <c r="D366" s="16"/>
      <c r="E366" s="16"/>
      <c r="F366" s="16"/>
      <c r="G366" s="16"/>
      <c r="H366" s="16"/>
    </row>
    <row r="367" spans="1:8" x14ac:dyDescent="0.25">
      <c r="A367" s="16"/>
      <c r="B367" s="16"/>
      <c r="C367" s="16"/>
      <c r="D367" s="16"/>
      <c r="E367" s="16"/>
      <c r="F367" s="16"/>
      <c r="G367" s="16"/>
      <c r="H367" s="16"/>
    </row>
    <row r="368" spans="1:8" x14ac:dyDescent="0.25">
      <c r="A368" s="16"/>
      <c r="B368" s="16"/>
      <c r="C368" s="16"/>
      <c r="D368" s="16"/>
      <c r="E368" s="16"/>
      <c r="F368" s="16"/>
      <c r="G368" s="16"/>
      <c r="H368" s="16"/>
    </row>
    <row r="369" spans="1:8" x14ac:dyDescent="0.25">
      <c r="A369" s="16"/>
      <c r="B369" s="16"/>
      <c r="C369" s="16"/>
      <c r="D369" s="16"/>
      <c r="E369" s="16"/>
      <c r="F369" s="16"/>
      <c r="G369" s="16"/>
      <c r="H369" s="16"/>
    </row>
    <row r="370" spans="1:8" x14ac:dyDescent="0.25">
      <c r="A370" s="16"/>
      <c r="B370" s="16"/>
      <c r="C370" s="16"/>
      <c r="D370" s="16"/>
      <c r="E370" s="16"/>
      <c r="F370" s="16"/>
      <c r="G370" s="16"/>
      <c r="H370" s="16"/>
    </row>
    <row r="371" spans="1:8" x14ac:dyDescent="0.25">
      <c r="A371" s="16"/>
      <c r="B371" s="16"/>
      <c r="C371" s="16"/>
      <c r="D371" s="16"/>
      <c r="E371" s="16"/>
      <c r="F371" s="16"/>
      <c r="G371" s="16"/>
      <c r="H371" s="16"/>
    </row>
    <row r="372" spans="1:8" x14ac:dyDescent="0.25">
      <c r="A372" s="16"/>
      <c r="B372" s="16"/>
      <c r="C372" s="16"/>
      <c r="D372" s="16"/>
      <c r="E372" s="16"/>
      <c r="F372" s="16"/>
      <c r="G372" s="16"/>
      <c r="H372" s="16"/>
    </row>
    <row r="373" spans="1:8" x14ac:dyDescent="0.25">
      <c r="A373" s="16"/>
      <c r="B373" s="16"/>
      <c r="C373" s="16"/>
      <c r="D373" s="16"/>
      <c r="E373" s="16"/>
      <c r="F373" s="16"/>
      <c r="G373" s="16"/>
      <c r="H373" s="16"/>
    </row>
    <row r="374" spans="1:8" x14ac:dyDescent="0.25">
      <c r="A374" s="16"/>
      <c r="B374" s="16"/>
      <c r="C374" s="16"/>
      <c r="D374" s="16"/>
      <c r="E374" s="16"/>
      <c r="F374" s="16"/>
      <c r="G374" s="16"/>
      <c r="H374" s="16"/>
    </row>
    <row r="375" spans="1:8" x14ac:dyDescent="0.25">
      <c r="A375" s="16"/>
      <c r="B375" s="16"/>
      <c r="C375" s="16"/>
      <c r="D375" s="16"/>
      <c r="E375" s="16"/>
      <c r="F375" s="16"/>
      <c r="G375" s="16"/>
      <c r="H375" s="16"/>
    </row>
    <row r="376" spans="1:8" x14ac:dyDescent="0.25">
      <c r="A376" s="16"/>
      <c r="B376" s="16"/>
      <c r="C376" s="16"/>
      <c r="D376" s="16"/>
      <c r="E376" s="16"/>
      <c r="F376" s="16"/>
      <c r="G376" s="16"/>
      <c r="H376" s="16"/>
    </row>
    <row r="377" spans="1:8" x14ac:dyDescent="0.25">
      <c r="A377" s="16"/>
      <c r="B377" s="16"/>
      <c r="C377" s="16"/>
      <c r="D377" s="16"/>
      <c r="E377" s="16"/>
      <c r="F377" s="16"/>
      <c r="G377" s="16"/>
      <c r="H377" s="16"/>
    </row>
    <row r="378" spans="1:8" x14ac:dyDescent="0.25">
      <c r="A378" s="16"/>
      <c r="B378" s="16"/>
      <c r="C378" s="16"/>
      <c r="D378" s="16"/>
      <c r="E378" s="16"/>
      <c r="F378" s="16"/>
      <c r="G378" s="16"/>
      <c r="H378" s="16"/>
    </row>
    <row r="379" spans="1:8" x14ac:dyDescent="0.25">
      <c r="A379" s="16"/>
      <c r="B379" s="16"/>
      <c r="C379" s="16"/>
      <c r="D379" s="16"/>
      <c r="E379" s="16"/>
      <c r="F379" s="16"/>
      <c r="G379" s="16"/>
      <c r="H379" s="16"/>
    </row>
    <row r="380" spans="1:8" x14ac:dyDescent="0.25">
      <c r="A380" s="16"/>
      <c r="B380" s="16"/>
      <c r="C380" s="16"/>
      <c r="D380" s="16"/>
      <c r="E380" s="16"/>
      <c r="F380" s="16"/>
      <c r="G380" s="16"/>
      <c r="H380" s="16"/>
    </row>
    <row r="381" spans="1:8" x14ac:dyDescent="0.25">
      <c r="A381" s="16"/>
      <c r="B381" s="16"/>
      <c r="C381" s="16"/>
      <c r="D381" s="16"/>
      <c r="E381" s="16"/>
      <c r="F381" s="16"/>
      <c r="G381" s="16"/>
      <c r="H381" s="16"/>
    </row>
    <row r="382" spans="1:8" x14ac:dyDescent="0.25">
      <c r="A382" s="16"/>
      <c r="B382" s="16"/>
      <c r="C382" s="16"/>
      <c r="D382" s="16"/>
      <c r="E382" s="16"/>
      <c r="F382" s="16"/>
      <c r="G382" s="16"/>
      <c r="H382" s="16"/>
    </row>
    <row r="383" spans="1:8" x14ac:dyDescent="0.25">
      <c r="A383" s="16"/>
      <c r="B383" s="16"/>
      <c r="C383" s="16"/>
      <c r="D383" s="16"/>
      <c r="E383" s="16"/>
      <c r="F383" s="16"/>
      <c r="G383" s="16"/>
      <c r="H383" s="16"/>
    </row>
    <row r="384" spans="1:8" x14ac:dyDescent="0.25">
      <c r="A384" s="16"/>
      <c r="B384" s="16"/>
      <c r="C384" s="16"/>
      <c r="D384" s="16"/>
      <c r="E384" s="16"/>
      <c r="F384" s="16"/>
      <c r="G384" s="16"/>
      <c r="H384" s="16"/>
    </row>
    <row r="385" spans="1:8" x14ac:dyDescent="0.25">
      <c r="A385" s="16"/>
      <c r="B385" s="16"/>
      <c r="C385" s="16"/>
      <c r="D385" s="16"/>
      <c r="E385" s="16"/>
      <c r="F385" s="16"/>
      <c r="G385" s="16"/>
      <c r="H385" s="16"/>
    </row>
    <row r="386" spans="1:8" x14ac:dyDescent="0.25">
      <c r="A386" s="16"/>
      <c r="B386" s="16"/>
      <c r="C386" s="16"/>
      <c r="D386" s="16"/>
      <c r="E386" s="16"/>
      <c r="F386" s="16"/>
      <c r="G386" s="16"/>
      <c r="H386" s="16"/>
    </row>
    <row r="387" spans="1:8" x14ac:dyDescent="0.25">
      <c r="A387" s="16"/>
      <c r="B387" s="16"/>
      <c r="C387" s="16"/>
      <c r="D387" s="16"/>
      <c r="E387" s="16"/>
      <c r="F387" s="16"/>
      <c r="G387" s="16"/>
      <c r="H387" s="16"/>
    </row>
    <row r="388" spans="1:8" x14ac:dyDescent="0.25">
      <c r="A388" s="16"/>
      <c r="B388" s="16"/>
      <c r="C388" s="16"/>
      <c r="D388" s="16"/>
      <c r="E388" s="16"/>
      <c r="F388" s="16"/>
      <c r="G388" s="16"/>
      <c r="H388" s="16"/>
    </row>
    <row r="389" spans="1:8" x14ac:dyDescent="0.25">
      <c r="A389" s="16"/>
      <c r="B389" s="16"/>
      <c r="C389" s="16"/>
      <c r="D389" s="16"/>
      <c r="E389" s="16"/>
      <c r="F389" s="16"/>
      <c r="G389" s="16"/>
      <c r="H389" s="16"/>
    </row>
    <row r="390" spans="1:8" x14ac:dyDescent="0.25">
      <c r="A390" s="16"/>
      <c r="B390" s="16"/>
      <c r="C390" s="16"/>
      <c r="D390" s="16"/>
      <c r="E390" s="16"/>
      <c r="F390" s="16"/>
      <c r="G390" s="16"/>
      <c r="H390" s="16"/>
    </row>
    <row r="391" spans="1:8" x14ac:dyDescent="0.25">
      <c r="A391" s="16"/>
      <c r="B391" s="16"/>
      <c r="C391" s="16"/>
      <c r="D391" s="16"/>
      <c r="E391" s="16"/>
      <c r="F391" s="16"/>
      <c r="G391" s="16"/>
      <c r="H391" s="16"/>
    </row>
    <row r="392" spans="1:8" x14ac:dyDescent="0.25">
      <c r="A392" s="16"/>
      <c r="B392" s="16"/>
      <c r="C392" s="16"/>
      <c r="D392" s="16"/>
      <c r="E392" s="16"/>
      <c r="F392" s="16"/>
      <c r="G392" s="16"/>
      <c r="H392" s="16"/>
    </row>
    <row r="393" spans="1:8" x14ac:dyDescent="0.25">
      <c r="A393" s="16"/>
      <c r="B393" s="16"/>
      <c r="C393" s="16"/>
      <c r="D393" s="16"/>
      <c r="E393" s="16"/>
      <c r="F393" s="16"/>
      <c r="G393" s="16"/>
      <c r="H393" s="16"/>
    </row>
    <row r="394" spans="1:8" x14ac:dyDescent="0.25">
      <c r="A394" s="16"/>
      <c r="B394" s="16"/>
      <c r="C394" s="16"/>
      <c r="D394" s="16"/>
      <c r="E394" s="16"/>
      <c r="F394" s="16"/>
      <c r="G394" s="16"/>
      <c r="H394" s="16"/>
    </row>
    <row r="395" spans="1:8" x14ac:dyDescent="0.25">
      <c r="A395" s="16"/>
      <c r="B395" s="16"/>
      <c r="C395" s="16"/>
      <c r="D395" s="16"/>
      <c r="E395" s="16"/>
      <c r="F395" s="16"/>
      <c r="G395" s="16"/>
      <c r="H395" s="16"/>
    </row>
    <row r="396" spans="1:8" x14ac:dyDescent="0.25">
      <c r="A396" s="16"/>
      <c r="B396" s="16"/>
      <c r="C396" s="16"/>
      <c r="D396" s="16"/>
      <c r="E396" s="16"/>
      <c r="F396" s="16"/>
      <c r="G396" s="16"/>
      <c r="H396" s="16"/>
    </row>
    <row r="397" spans="1:8" x14ac:dyDescent="0.25">
      <c r="A397" s="16"/>
      <c r="B397" s="16"/>
      <c r="C397" s="16"/>
      <c r="D397" s="16"/>
      <c r="E397" s="16"/>
      <c r="F397" s="16"/>
      <c r="G397" s="16"/>
      <c r="H397" s="16"/>
    </row>
    <row r="398" spans="1:8" x14ac:dyDescent="0.25">
      <c r="A398" s="16"/>
      <c r="B398" s="16"/>
      <c r="C398" s="16"/>
      <c r="D398" s="16"/>
      <c r="E398" s="16"/>
      <c r="F398" s="16"/>
      <c r="G398" s="16"/>
      <c r="H398" s="16"/>
    </row>
    <row r="399" spans="1:8" x14ac:dyDescent="0.25">
      <c r="A399" s="16"/>
      <c r="B399" s="16"/>
      <c r="C399" s="16"/>
      <c r="D399" s="16"/>
      <c r="E399" s="16"/>
      <c r="F399" s="16"/>
      <c r="G399" s="16"/>
      <c r="H399" s="16"/>
    </row>
    <row r="400" spans="1:8" x14ac:dyDescent="0.25">
      <c r="A400" s="16"/>
      <c r="B400" s="16"/>
      <c r="C400" s="16"/>
      <c r="D400" s="16"/>
      <c r="E400" s="16"/>
      <c r="F400" s="16"/>
      <c r="G400" s="16"/>
      <c r="H400" s="16"/>
    </row>
    <row r="401" spans="1:8" x14ac:dyDescent="0.25">
      <c r="A401" s="16"/>
      <c r="B401" s="16"/>
      <c r="C401" s="16"/>
      <c r="D401" s="16"/>
      <c r="E401" s="16"/>
      <c r="F401" s="16"/>
      <c r="G401" s="16"/>
      <c r="H401" s="16"/>
    </row>
    <row r="402" spans="1:8" x14ac:dyDescent="0.25">
      <c r="A402" s="16"/>
      <c r="B402" s="16"/>
      <c r="C402" s="16"/>
      <c r="D402" s="16"/>
      <c r="E402" s="16"/>
      <c r="F402" s="16"/>
      <c r="G402" s="16"/>
      <c r="H402" s="16"/>
    </row>
    <row r="403" spans="1:8" x14ac:dyDescent="0.25">
      <c r="A403" s="16"/>
      <c r="B403" s="16"/>
      <c r="C403" s="16"/>
      <c r="D403" s="16"/>
      <c r="E403" s="16"/>
      <c r="F403" s="16"/>
      <c r="G403" s="16"/>
      <c r="H403" s="16"/>
    </row>
    <row r="404" spans="1:8" x14ac:dyDescent="0.25">
      <c r="A404" s="16"/>
      <c r="B404" s="16"/>
      <c r="C404" s="16"/>
      <c r="D404" s="16"/>
      <c r="E404" s="16"/>
      <c r="F404" s="16"/>
      <c r="G404" s="16"/>
      <c r="H404" s="16"/>
    </row>
    <row r="405" spans="1:8" x14ac:dyDescent="0.25">
      <c r="A405" s="16"/>
      <c r="B405" s="16"/>
      <c r="C405" s="16"/>
      <c r="D405" s="16"/>
      <c r="E405" s="16"/>
      <c r="F405" s="16"/>
      <c r="G405" s="16"/>
      <c r="H405" s="16"/>
    </row>
    <row r="406" spans="1:8" x14ac:dyDescent="0.25">
      <c r="A406" s="16"/>
      <c r="B406" s="16"/>
      <c r="C406" s="16"/>
      <c r="D406" s="16"/>
      <c r="E406" s="16"/>
      <c r="F406" s="16"/>
      <c r="G406" s="16"/>
      <c r="H406" s="16"/>
    </row>
    <row r="407" spans="1:8" x14ac:dyDescent="0.25">
      <c r="A407" s="16"/>
      <c r="B407" s="16"/>
      <c r="C407" s="16"/>
      <c r="D407" s="16"/>
      <c r="E407" s="16"/>
      <c r="F407" s="16"/>
      <c r="G407" s="16"/>
      <c r="H407" s="16"/>
    </row>
    <row r="408" spans="1:8" x14ac:dyDescent="0.25">
      <c r="A408" s="16"/>
      <c r="B408" s="16"/>
      <c r="C408" s="16"/>
      <c r="D408" s="16"/>
      <c r="E408" s="16"/>
      <c r="F408" s="16"/>
      <c r="G408" s="16"/>
      <c r="H408" s="16"/>
    </row>
    <row r="409" spans="1:8" x14ac:dyDescent="0.25">
      <c r="A409" s="16"/>
      <c r="B409" s="16"/>
      <c r="C409" s="16"/>
      <c r="D409" s="16"/>
      <c r="E409" s="16"/>
      <c r="F409" s="16"/>
      <c r="G409" s="16"/>
      <c r="H409" s="16"/>
    </row>
    <row r="410" spans="1:8" x14ac:dyDescent="0.25">
      <c r="A410" s="16"/>
      <c r="B410" s="16"/>
      <c r="C410" s="16"/>
      <c r="D410" s="16"/>
      <c r="E410" s="16"/>
      <c r="F410" s="16"/>
      <c r="G410" s="16"/>
      <c r="H410" s="16"/>
    </row>
    <row r="411" spans="1:8" x14ac:dyDescent="0.25">
      <c r="A411" s="16"/>
      <c r="B411" s="16"/>
      <c r="C411" s="16"/>
      <c r="D411" s="16"/>
      <c r="E411" s="16"/>
      <c r="F411" s="16"/>
      <c r="G411" s="16"/>
      <c r="H411" s="16"/>
    </row>
    <row r="412" spans="1:8" x14ac:dyDescent="0.25">
      <c r="A412" s="16"/>
      <c r="B412" s="16"/>
      <c r="C412" s="16"/>
      <c r="D412" s="16"/>
      <c r="E412" s="16"/>
      <c r="F412" s="16"/>
      <c r="G412" s="16"/>
      <c r="H412" s="16"/>
    </row>
    <row r="413" spans="1:8" x14ac:dyDescent="0.25">
      <c r="A413" s="16"/>
      <c r="B413" s="16"/>
      <c r="C413" s="16"/>
      <c r="D413" s="16"/>
      <c r="E413" s="16"/>
      <c r="F413" s="16"/>
      <c r="G413" s="16"/>
      <c r="H413" s="16"/>
    </row>
    <row r="414" spans="1:8" x14ac:dyDescent="0.25">
      <c r="A414" s="16"/>
      <c r="B414" s="16"/>
      <c r="C414" s="16"/>
      <c r="D414" s="16"/>
      <c r="E414" s="16"/>
      <c r="F414" s="16"/>
      <c r="G414" s="16"/>
      <c r="H414" s="16"/>
    </row>
    <row r="415" spans="1:8" x14ac:dyDescent="0.25">
      <c r="A415" s="16"/>
      <c r="B415" s="16"/>
      <c r="C415" s="16"/>
      <c r="D415" s="16"/>
      <c r="E415" s="16"/>
      <c r="F415" s="16"/>
      <c r="G415" s="16"/>
      <c r="H415" s="16"/>
    </row>
    <row r="416" spans="1:8" x14ac:dyDescent="0.25">
      <c r="A416" s="16"/>
      <c r="B416" s="16"/>
      <c r="C416" s="16"/>
      <c r="D416" s="16"/>
      <c r="E416" s="16"/>
      <c r="F416" s="16"/>
      <c r="G416" s="16"/>
      <c r="H416" s="16"/>
    </row>
    <row r="417" spans="1:8" x14ac:dyDescent="0.25">
      <c r="A417" s="16"/>
      <c r="B417" s="16"/>
      <c r="C417" s="16"/>
      <c r="D417" s="16"/>
      <c r="E417" s="16"/>
      <c r="F417" s="16"/>
      <c r="G417" s="16"/>
      <c r="H417" s="16"/>
    </row>
    <row r="418" spans="1:8" x14ac:dyDescent="0.25">
      <c r="A418" s="16"/>
      <c r="B418" s="16"/>
      <c r="C418" s="16"/>
      <c r="D418" s="16"/>
      <c r="E418" s="16"/>
      <c r="F418" s="16"/>
      <c r="G418" s="16"/>
      <c r="H418" s="16"/>
    </row>
    <row r="419" spans="1:8" x14ac:dyDescent="0.25">
      <c r="A419" s="16"/>
      <c r="B419" s="16"/>
      <c r="C419" s="16"/>
      <c r="D419" s="16"/>
      <c r="E419" s="16"/>
      <c r="F419" s="16"/>
      <c r="G419" s="16"/>
      <c r="H419" s="16"/>
    </row>
    <row r="420" spans="1:8" x14ac:dyDescent="0.25">
      <c r="A420" s="16"/>
      <c r="B420" s="16"/>
      <c r="C420" s="16"/>
      <c r="D420" s="16"/>
      <c r="E420" s="16"/>
      <c r="F420" s="16"/>
      <c r="G420" s="16"/>
      <c r="H420" s="16"/>
    </row>
    <row r="421" spans="1:8" x14ac:dyDescent="0.25">
      <c r="A421" s="16"/>
      <c r="B421" s="16"/>
      <c r="C421" s="16"/>
      <c r="D421" s="16"/>
      <c r="E421" s="16"/>
      <c r="F421" s="16"/>
      <c r="G421" s="16"/>
      <c r="H421" s="16"/>
    </row>
    <row r="422" spans="1:8" x14ac:dyDescent="0.25">
      <c r="A422" s="16"/>
      <c r="B422" s="16"/>
      <c r="C422" s="16"/>
      <c r="D422" s="16"/>
      <c r="E422" s="16"/>
      <c r="F422" s="16"/>
      <c r="G422" s="16"/>
      <c r="H422" s="16"/>
    </row>
    <row r="423" spans="1:8" x14ac:dyDescent="0.25">
      <c r="A423" s="16"/>
      <c r="B423" s="16"/>
      <c r="C423" s="16"/>
      <c r="D423" s="16"/>
      <c r="E423" s="16"/>
      <c r="F423" s="16"/>
      <c r="G423" s="16"/>
      <c r="H423" s="16"/>
    </row>
    <row r="424" spans="1:8" x14ac:dyDescent="0.25">
      <c r="A424" s="16"/>
      <c r="B424" s="16"/>
      <c r="C424" s="16"/>
      <c r="D424" s="16"/>
      <c r="E424" s="16"/>
      <c r="F424" s="16"/>
      <c r="G424" s="16"/>
      <c r="H424" s="16"/>
    </row>
    <row r="425" spans="1:8" x14ac:dyDescent="0.25">
      <c r="A425" s="16"/>
      <c r="B425" s="16"/>
      <c r="C425" s="16"/>
      <c r="D425" s="16"/>
      <c r="E425" s="16"/>
      <c r="F425" s="16"/>
      <c r="G425" s="16"/>
      <c r="H425" s="16"/>
    </row>
    <row r="426" spans="1:8" x14ac:dyDescent="0.25">
      <c r="A426" s="16"/>
      <c r="B426" s="16"/>
      <c r="C426" s="16"/>
      <c r="D426" s="16"/>
      <c r="E426" s="16"/>
      <c r="F426" s="16"/>
      <c r="G426" s="16"/>
      <c r="H426" s="16"/>
    </row>
    <row r="427" spans="1:8" x14ac:dyDescent="0.25">
      <c r="A427" s="16"/>
      <c r="B427" s="16"/>
      <c r="C427" s="16"/>
      <c r="D427" s="16"/>
      <c r="E427" s="16"/>
      <c r="F427" s="16"/>
      <c r="G427" s="16"/>
      <c r="H427" s="16"/>
    </row>
    <row r="428" spans="1:8" x14ac:dyDescent="0.25">
      <c r="A428" s="16"/>
      <c r="B428" s="16"/>
      <c r="C428" s="16"/>
      <c r="D428" s="16"/>
      <c r="E428" s="16"/>
      <c r="F428" s="16"/>
      <c r="G428" s="16"/>
      <c r="H428" s="16"/>
    </row>
    <row r="429" spans="1:8" x14ac:dyDescent="0.25">
      <c r="A429" s="16"/>
      <c r="B429" s="16"/>
      <c r="C429" s="16"/>
      <c r="D429" s="16"/>
      <c r="E429" s="16"/>
      <c r="F429" s="16"/>
      <c r="G429" s="16"/>
      <c r="H429" s="16"/>
    </row>
    <row r="430" spans="1:8" x14ac:dyDescent="0.25">
      <c r="A430" s="16"/>
      <c r="B430" s="16"/>
      <c r="C430" s="16"/>
      <c r="D430" s="16"/>
      <c r="E430" s="16"/>
      <c r="F430" s="16"/>
      <c r="G430" s="16"/>
      <c r="H430" s="16"/>
    </row>
    <row r="431" spans="1:8" x14ac:dyDescent="0.25">
      <c r="A431" s="16"/>
      <c r="B431" s="16"/>
      <c r="C431" s="16"/>
      <c r="D431" s="16"/>
      <c r="E431" s="16"/>
      <c r="F431" s="16"/>
      <c r="G431" s="16"/>
      <c r="H431" s="16"/>
    </row>
    <row r="432" spans="1:8" x14ac:dyDescent="0.25">
      <c r="A432" s="16"/>
      <c r="B432" s="16"/>
      <c r="C432" s="16"/>
      <c r="D432" s="16"/>
      <c r="E432" s="16"/>
      <c r="F432" s="16"/>
      <c r="G432" s="16"/>
      <c r="H432" s="16"/>
    </row>
    <row r="433" spans="1:8" x14ac:dyDescent="0.25">
      <c r="A433" s="16"/>
      <c r="B433" s="16"/>
      <c r="C433" s="16"/>
      <c r="D433" s="16"/>
      <c r="E433" s="16"/>
      <c r="F433" s="16"/>
      <c r="G433" s="16"/>
      <c r="H433" s="16"/>
    </row>
    <row r="434" spans="1:8" x14ac:dyDescent="0.25">
      <c r="A434" s="16"/>
      <c r="B434" s="16"/>
      <c r="C434" s="16"/>
      <c r="D434" s="16"/>
      <c r="E434" s="16"/>
      <c r="F434" s="16"/>
      <c r="G434" s="16"/>
      <c r="H434" s="16"/>
    </row>
    <row r="435" spans="1:8" x14ac:dyDescent="0.25">
      <c r="A435" s="16"/>
      <c r="B435" s="16"/>
      <c r="C435" s="16"/>
      <c r="D435" s="16"/>
      <c r="E435" s="16"/>
      <c r="F435" s="16"/>
      <c r="G435" s="16"/>
      <c r="H435" s="16"/>
    </row>
    <row r="436" spans="1:8" x14ac:dyDescent="0.25">
      <c r="A436" s="16"/>
      <c r="B436" s="16"/>
      <c r="C436" s="16"/>
      <c r="D436" s="16"/>
      <c r="E436" s="16"/>
      <c r="F436" s="16"/>
      <c r="G436" s="16"/>
      <c r="H436" s="16"/>
    </row>
    <row r="437" spans="1:8" x14ac:dyDescent="0.25">
      <c r="A437" s="16"/>
      <c r="B437" s="16"/>
      <c r="C437" s="16"/>
      <c r="D437" s="16"/>
      <c r="E437" s="16"/>
      <c r="F437" s="16"/>
      <c r="G437" s="16"/>
      <c r="H437" s="16"/>
    </row>
    <row r="438" spans="1:8" x14ac:dyDescent="0.25">
      <c r="A438" s="16"/>
      <c r="B438" s="16"/>
      <c r="C438" s="16"/>
      <c r="D438" s="16"/>
      <c r="E438" s="16"/>
      <c r="F438" s="16"/>
      <c r="G438" s="16"/>
      <c r="H438" s="16"/>
    </row>
    <row r="439" spans="1:8" x14ac:dyDescent="0.25">
      <c r="A439" s="16"/>
      <c r="B439" s="16"/>
      <c r="C439" s="16"/>
      <c r="D439" s="16"/>
      <c r="E439" s="16"/>
      <c r="F439" s="16"/>
      <c r="G439" s="16"/>
      <c r="H439" s="16"/>
    </row>
    <row r="440" spans="1:8" x14ac:dyDescent="0.25">
      <c r="A440" s="16"/>
      <c r="B440" s="16"/>
      <c r="C440" s="16"/>
      <c r="D440" s="16"/>
      <c r="E440" s="16"/>
      <c r="F440" s="16"/>
      <c r="G440" s="16"/>
      <c r="H440" s="16"/>
    </row>
    <row r="441" spans="1:8" x14ac:dyDescent="0.25">
      <c r="A441" s="16"/>
      <c r="B441" s="16"/>
      <c r="C441" s="16"/>
      <c r="D441" s="16"/>
      <c r="E441" s="16"/>
      <c r="F441" s="16"/>
      <c r="G441" s="16"/>
      <c r="H441" s="16"/>
    </row>
    <row r="442" spans="1:8" x14ac:dyDescent="0.25">
      <c r="A442" s="16"/>
      <c r="B442" s="16"/>
      <c r="C442" s="16"/>
      <c r="D442" s="16"/>
      <c r="E442" s="16"/>
      <c r="F442" s="16"/>
      <c r="G442" s="16"/>
      <c r="H442" s="16"/>
    </row>
    <row r="443" spans="1:8" x14ac:dyDescent="0.25">
      <c r="A443" s="16"/>
      <c r="B443" s="16"/>
      <c r="C443" s="16"/>
      <c r="D443" s="16"/>
      <c r="E443" s="16"/>
      <c r="F443" s="16"/>
      <c r="G443" s="16"/>
      <c r="H443" s="16"/>
    </row>
    <row r="444" spans="1:8" x14ac:dyDescent="0.25">
      <c r="A444" s="16"/>
      <c r="B444" s="16"/>
      <c r="C444" s="16"/>
      <c r="D444" s="16"/>
      <c r="E444" s="16"/>
      <c r="F444" s="16"/>
      <c r="G444" s="16"/>
      <c r="H444" s="16"/>
    </row>
    <row r="445" spans="1:8" x14ac:dyDescent="0.25">
      <c r="A445" s="16"/>
      <c r="B445" s="16"/>
      <c r="C445" s="16"/>
      <c r="D445" s="16"/>
      <c r="E445" s="16"/>
      <c r="F445" s="16"/>
      <c r="G445" s="16"/>
      <c r="H445" s="16"/>
    </row>
    <row r="446" spans="1:8" x14ac:dyDescent="0.25">
      <c r="A446" s="16"/>
      <c r="B446" s="16"/>
      <c r="C446" s="16"/>
      <c r="D446" s="16"/>
      <c r="E446" s="16"/>
      <c r="F446" s="16"/>
      <c r="G446" s="16"/>
      <c r="H446" s="16"/>
    </row>
    <row r="447" spans="1:8" x14ac:dyDescent="0.25">
      <c r="A447" s="16"/>
      <c r="B447" s="16"/>
      <c r="C447" s="16"/>
      <c r="D447" s="16"/>
      <c r="E447" s="16"/>
      <c r="F447" s="16"/>
      <c r="G447" s="16"/>
      <c r="H447" s="16"/>
    </row>
    <row r="448" spans="1:8" x14ac:dyDescent="0.25">
      <c r="A448" s="16"/>
      <c r="B448" s="16"/>
      <c r="C448" s="16"/>
      <c r="D448" s="16"/>
      <c r="E448" s="16"/>
      <c r="F448" s="16"/>
      <c r="G448" s="16"/>
      <c r="H448" s="16"/>
    </row>
    <row r="449" spans="1:8" x14ac:dyDescent="0.25">
      <c r="A449" s="16"/>
      <c r="B449" s="16"/>
      <c r="C449" s="16"/>
      <c r="D449" s="16"/>
      <c r="E449" s="16"/>
      <c r="F449" s="16"/>
      <c r="G449" s="16"/>
      <c r="H449" s="16"/>
    </row>
    <row r="450" spans="1:8" x14ac:dyDescent="0.25">
      <c r="A450" s="16"/>
      <c r="B450" s="16"/>
      <c r="C450" s="16"/>
      <c r="D450" s="16"/>
      <c r="E450" s="16"/>
      <c r="F450" s="16"/>
      <c r="G450" s="16"/>
      <c r="H450" s="16"/>
    </row>
    <row r="451" spans="1:8" x14ac:dyDescent="0.25">
      <c r="A451" s="16"/>
      <c r="B451" s="16"/>
      <c r="C451" s="16"/>
      <c r="D451" s="16"/>
      <c r="E451" s="16"/>
      <c r="F451" s="16"/>
      <c r="G451" s="16"/>
      <c r="H451" s="16"/>
    </row>
    <row r="452" spans="1:8" x14ac:dyDescent="0.25">
      <c r="A452" s="16"/>
      <c r="B452" s="16"/>
      <c r="C452" s="16"/>
      <c r="D452" s="16"/>
      <c r="E452" s="16"/>
      <c r="F452" s="16"/>
      <c r="G452" s="16"/>
      <c r="H452" s="16"/>
    </row>
    <row r="453" spans="1:8" x14ac:dyDescent="0.25">
      <c r="A453" s="16"/>
      <c r="B453" s="16"/>
      <c r="C453" s="16"/>
      <c r="D453" s="16"/>
      <c r="E453" s="16"/>
      <c r="F453" s="16"/>
      <c r="G453" s="16"/>
      <c r="H453" s="16"/>
    </row>
    <row r="454" spans="1:8" x14ac:dyDescent="0.25">
      <c r="A454" s="16"/>
      <c r="B454" s="16"/>
      <c r="C454" s="16"/>
      <c r="D454" s="16"/>
      <c r="E454" s="16"/>
      <c r="F454" s="16"/>
      <c r="G454" s="16"/>
      <c r="H454" s="16"/>
    </row>
    <row r="455" spans="1:8" x14ac:dyDescent="0.25">
      <c r="A455" s="16"/>
      <c r="B455" s="16"/>
      <c r="C455" s="16"/>
      <c r="D455" s="16"/>
      <c r="E455" s="16"/>
      <c r="F455" s="16"/>
      <c r="G455" s="16"/>
      <c r="H455" s="16"/>
    </row>
    <row r="456" spans="1:8" x14ac:dyDescent="0.25">
      <c r="A456" s="16"/>
      <c r="B456" s="16"/>
      <c r="C456" s="16"/>
      <c r="D456" s="16"/>
      <c r="E456" s="16"/>
      <c r="F456" s="16"/>
      <c r="G456" s="16"/>
      <c r="H456" s="16"/>
    </row>
    <row r="457" spans="1:8" x14ac:dyDescent="0.25">
      <c r="A457" s="16"/>
      <c r="B457" s="16"/>
      <c r="C457" s="16"/>
      <c r="D457" s="16"/>
      <c r="E457" s="16"/>
      <c r="F457" s="16"/>
      <c r="G457" s="16"/>
      <c r="H457" s="16"/>
    </row>
    <row r="458" spans="1:8" x14ac:dyDescent="0.25">
      <c r="A458" s="16"/>
      <c r="B458" s="16"/>
      <c r="C458" s="16"/>
      <c r="D458" s="16"/>
      <c r="E458" s="16"/>
      <c r="F458" s="16"/>
      <c r="G458" s="16"/>
      <c r="H458" s="16"/>
    </row>
    <row r="459" spans="1:8" x14ac:dyDescent="0.25">
      <c r="A459" s="16"/>
      <c r="B459" s="16"/>
      <c r="C459" s="16"/>
      <c r="D459" s="16"/>
      <c r="E459" s="16"/>
      <c r="F459" s="16"/>
      <c r="G459" s="16"/>
      <c r="H459" s="16"/>
    </row>
    <row r="460" spans="1:8" x14ac:dyDescent="0.25">
      <c r="A460" s="16"/>
      <c r="B460" s="16"/>
      <c r="C460" s="16"/>
      <c r="D460" s="16"/>
      <c r="E460" s="16"/>
      <c r="F460" s="16"/>
      <c r="G460" s="16"/>
      <c r="H460" s="16"/>
    </row>
    <row r="461" spans="1:8" x14ac:dyDescent="0.25">
      <c r="A461" s="16"/>
      <c r="B461" s="16"/>
      <c r="C461" s="16"/>
      <c r="D461" s="16"/>
      <c r="E461" s="16"/>
      <c r="F461" s="16"/>
      <c r="G461" s="16"/>
      <c r="H461" s="16"/>
    </row>
    <row r="462" spans="1:8" x14ac:dyDescent="0.25">
      <c r="A462" s="16"/>
      <c r="B462" s="16"/>
      <c r="C462" s="16"/>
      <c r="D462" s="16"/>
      <c r="E462" s="16"/>
      <c r="F462" s="16"/>
      <c r="G462" s="16"/>
      <c r="H462" s="16"/>
    </row>
    <row r="463" spans="1:8" x14ac:dyDescent="0.25">
      <c r="A463" s="16"/>
      <c r="B463" s="16"/>
      <c r="C463" s="16"/>
      <c r="D463" s="16"/>
      <c r="E463" s="16"/>
      <c r="F463" s="16"/>
      <c r="G463" s="16"/>
      <c r="H463" s="16"/>
    </row>
    <row r="464" spans="1:8" x14ac:dyDescent="0.25">
      <c r="A464" s="16"/>
      <c r="B464" s="16"/>
      <c r="C464" s="16"/>
      <c r="D464" s="16"/>
      <c r="E464" s="16"/>
      <c r="F464" s="16"/>
      <c r="G464" s="16"/>
      <c r="H464" s="16"/>
    </row>
    <row r="465" spans="1:8" x14ac:dyDescent="0.25">
      <c r="A465" s="16"/>
      <c r="B465" s="16"/>
      <c r="C465" s="16"/>
      <c r="D465" s="16"/>
      <c r="E465" s="16"/>
      <c r="F465" s="16"/>
      <c r="G465" s="16"/>
      <c r="H465" s="16"/>
    </row>
    <row r="466" spans="1:8" x14ac:dyDescent="0.25">
      <c r="A466" s="16"/>
      <c r="B466" s="16"/>
      <c r="C466" s="16"/>
      <c r="D466" s="16"/>
      <c r="E466" s="16"/>
      <c r="F466" s="16"/>
      <c r="G466" s="16"/>
      <c r="H466" s="16"/>
    </row>
    <row r="467" spans="1:8" x14ac:dyDescent="0.25">
      <c r="A467" s="16"/>
      <c r="B467" s="16"/>
      <c r="C467" s="16"/>
      <c r="D467" s="16"/>
      <c r="E467" s="16"/>
      <c r="F467" s="16"/>
      <c r="G467" s="16"/>
      <c r="H467" s="16"/>
    </row>
    <row r="468" spans="1:8" x14ac:dyDescent="0.25">
      <c r="A468" s="16"/>
      <c r="B468" s="16"/>
      <c r="C468" s="16"/>
      <c r="D468" s="16"/>
      <c r="E468" s="16"/>
      <c r="F468" s="16"/>
      <c r="G468" s="16"/>
      <c r="H468" s="16"/>
    </row>
    <row r="469" spans="1:8" x14ac:dyDescent="0.25">
      <c r="A469" s="16"/>
      <c r="B469" s="16"/>
      <c r="C469" s="16"/>
      <c r="D469" s="16"/>
      <c r="E469" s="16"/>
      <c r="F469" s="16"/>
      <c r="G469" s="16"/>
      <c r="H469" s="16"/>
    </row>
    <row r="470" spans="1:8" x14ac:dyDescent="0.25">
      <c r="A470" s="16"/>
      <c r="B470" s="16"/>
      <c r="C470" s="16"/>
      <c r="D470" s="16"/>
      <c r="E470" s="16"/>
      <c r="F470" s="16"/>
      <c r="G470" s="16"/>
      <c r="H470" s="16"/>
    </row>
    <row r="471" spans="1:8" x14ac:dyDescent="0.25">
      <c r="A471" s="16"/>
      <c r="B471" s="16"/>
      <c r="C471" s="16"/>
      <c r="D471" s="16"/>
      <c r="E471" s="16"/>
      <c r="F471" s="16"/>
      <c r="G471" s="16"/>
      <c r="H471" s="16"/>
    </row>
    <row r="472" spans="1:8" x14ac:dyDescent="0.25">
      <c r="A472" s="16"/>
      <c r="B472" s="16"/>
      <c r="C472" s="16"/>
      <c r="D472" s="16"/>
      <c r="E472" s="16"/>
      <c r="F472" s="16"/>
      <c r="G472" s="16"/>
      <c r="H472" s="16"/>
    </row>
    <row r="473" spans="1:8" x14ac:dyDescent="0.25">
      <c r="A473" s="16"/>
      <c r="B473" s="16"/>
      <c r="C473" s="16"/>
      <c r="D473" s="16"/>
      <c r="E473" s="16"/>
      <c r="F473" s="16"/>
      <c r="G473" s="16"/>
      <c r="H473" s="16"/>
    </row>
    <row r="474" spans="1:8" x14ac:dyDescent="0.25">
      <c r="A474" s="16"/>
      <c r="B474" s="16"/>
      <c r="C474" s="16"/>
      <c r="D474" s="16"/>
      <c r="E474" s="16"/>
      <c r="F474" s="16"/>
      <c r="G474" s="16"/>
      <c r="H474" s="16"/>
    </row>
    <row r="475" spans="1:8" x14ac:dyDescent="0.25">
      <c r="A475" s="16"/>
      <c r="B475" s="16"/>
      <c r="C475" s="16"/>
      <c r="D475" s="16"/>
      <c r="E475" s="16"/>
      <c r="F475" s="16"/>
      <c r="G475" s="16"/>
      <c r="H475" s="16"/>
    </row>
    <row r="476" spans="1:8" x14ac:dyDescent="0.25">
      <c r="A476" s="16"/>
      <c r="B476" s="16"/>
      <c r="C476" s="16"/>
      <c r="D476" s="16"/>
      <c r="E476" s="16"/>
      <c r="F476" s="16"/>
      <c r="G476" s="16"/>
      <c r="H476" s="16"/>
    </row>
    <row r="477" spans="1:8" x14ac:dyDescent="0.25">
      <c r="A477" s="16"/>
      <c r="B477" s="16"/>
      <c r="C477" s="16"/>
      <c r="D477" s="16"/>
      <c r="E477" s="16"/>
      <c r="F477" s="16"/>
      <c r="G477" s="16"/>
      <c r="H477" s="16"/>
    </row>
    <row r="478" spans="1:8" x14ac:dyDescent="0.25">
      <c r="A478" s="16"/>
      <c r="B478" s="16"/>
      <c r="C478" s="16"/>
      <c r="D478" s="16"/>
      <c r="E478" s="16"/>
      <c r="F478" s="16"/>
      <c r="G478" s="16"/>
      <c r="H478" s="16"/>
    </row>
    <row r="479" spans="1:8" x14ac:dyDescent="0.25">
      <c r="A479" s="16"/>
      <c r="B479" s="16"/>
      <c r="C479" s="16"/>
      <c r="D479" s="16"/>
      <c r="E479" s="16"/>
      <c r="F479" s="16"/>
      <c r="G479" s="16"/>
      <c r="H479" s="16"/>
    </row>
    <row r="480" spans="1:8" x14ac:dyDescent="0.25">
      <c r="A480" s="16"/>
      <c r="B480" s="16"/>
      <c r="C480" s="16"/>
      <c r="D480" s="16"/>
      <c r="E480" s="16"/>
      <c r="F480" s="16"/>
      <c r="G480" s="16"/>
      <c r="H480" s="16"/>
    </row>
    <row r="481" spans="1:8" x14ac:dyDescent="0.25">
      <c r="A481" s="16"/>
      <c r="B481" s="16"/>
      <c r="C481" s="16"/>
      <c r="D481" s="16"/>
      <c r="E481" s="16"/>
      <c r="F481" s="16"/>
      <c r="G481" s="16"/>
      <c r="H481" s="16"/>
    </row>
    <row r="482" spans="1:8" x14ac:dyDescent="0.25">
      <c r="A482" s="16"/>
      <c r="B482" s="16"/>
      <c r="C482" s="16"/>
      <c r="D482" s="16"/>
      <c r="E482" s="16"/>
      <c r="F482" s="16"/>
      <c r="G482" s="16"/>
      <c r="H482" s="16"/>
    </row>
    <row r="483" spans="1:8" x14ac:dyDescent="0.25">
      <c r="A483" s="16"/>
      <c r="B483" s="16"/>
      <c r="C483" s="16"/>
      <c r="D483" s="16"/>
      <c r="E483" s="16"/>
      <c r="F483" s="16"/>
      <c r="G483" s="16"/>
      <c r="H483" s="16"/>
    </row>
    <row r="484" spans="1:8" x14ac:dyDescent="0.25">
      <c r="A484" s="16"/>
      <c r="B484" s="16"/>
      <c r="C484" s="16"/>
      <c r="D484" s="16"/>
      <c r="E484" s="16"/>
      <c r="F484" s="16"/>
      <c r="G484" s="16"/>
      <c r="H484" s="16"/>
    </row>
    <row r="485" spans="1:8" x14ac:dyDescent="0.25">
      <c r="A485" s="16"/>
      <c r="B485" s="16"/>
      <c r="C485" s="16"/>
      <c r="D485" s="16"/>
      <c r="E485" s="16"/>
      <c r="F485" s="16"/>
      <c r="G485" s="16"/>
      <c r="H485" s="16"/>
    </row>
    <row r="486" spans="1:8" x14ac:dyDescent="0.25">
      <c r="A486" s="16"/>
      <c r="B486" s="16"/>
      <c r="C486" s="16"/>
      <c r="D486" s="16"/>
      <c r="E486" s="16"/>
      <c r="F486" s="16"/>
      <c r="G486" s="16"/>
      <c r="H486" s="16"/>
    </row>
    <row r="487" spans="1:8" x14ac:dyDescent="0.25">
      <c r="A487" s="16"/>
      <c r="B487" s="16"/>
      <c r="C487" s="16"/>
      <c r="D487" s="16"/>
      <c r="E487" s="16"/>
      <c r="F487" s="16"/>
      <c r="G487" s="16"/>
      <c r="H487" s="16"/>
    </row>
    <row r="488" spans="1:8" x14ac:dyDescent="0.25">
      <c r="A488" s="16"/>
      <c r="B488" s="16"/>
      <c r="C488" s="16"/>
      <c r="D488" s="16"/>
      <c r="E488" s="16"/>
      <c r="F488" s="16"/>
      <c r="G488" s="16"/>
      <c r="H488" s="16"/>
    </row>
    <row r="489" spans="1:8" x14ac:dyDescent="0.25">
      <c r="A489" s="16"/>
      <c r="B489" s="16"/>
      <c r="C489" s="16"/>
      <c r="D489" s="16"/>
      <c r="E489" s="16"/>
      <c r="F489" s="16"/>
      <c r="G489" s="16"/>
      <c r="H489" s="16"/>
    </row>
    <row r="490" spans="1:8" x14ac:dyDescent="0.25">
      <c r="A490" s="16"/>
      <c r="B490" s="16"/>
      <c r="C490" s="16"/>
      <c r="D490" s="16"/>
      <c r="E490" s="16"/>
      <c r="F490" s="16"/>
      <c r="G490" s="16"/>
      <c r="H490" s="16"/>
    </row>
    <row r="491" spans="1:8" x14ac:dyDescent="0.25">
      <c r="A491" s="16"/>
      <c r="B491" s="16"/>
      <c r="C491" s="16"/>
      <c r="D491" s="16"/>
      <c r="E491" s="16"/>
      <c r="F491" s="16"/>
      <c r="G491" s="16"/>
      <c r="H491" s="16"/>
    </row>
    <row r="492" spans="1:8" x14ac:dyDescent="0.25">
      <c r="A492" s="16"/>
      <c r="B492" s="16"/>
      <c r="C492" s="16"/>
      <c r="D492" s="16"/>
      <c r="E492" s="16"/>
      <c r="F492" s="16"/>
      <c r="G492" s="16"/>
      <c r="H492" s="16"/>
    </row>
    <row r="493" spans="1:8" x14ac:dyDescent="0.25">
      <c r="A493" s="16"/>
      <c r="B493" s="16"/>
      <c r="C493" s="16"/>
      <c r="D493" s="16"/>
      <c r="E493" s="16"/>
      <c r="F493" s="16"/>
      <c r="G493" s="16"/>
      <c r="H493" s="16"/>
    </row>
    <row r="494" spans="1:8" x14ac:dyDescent="0.25">
      <c r="A494" s="16"/>
      <c r="B494" s="16"/>
      <c r="C494" s="16"/>
      <c r="D494" s="16"/>
      <c r="E494" s="16"/>
      <c r="F494" s="16"/>
      <c r="G494" s="16"/>
      <c r="H494" s="16"/>
    </row>
    <row r="495" spans="1:8" x14ac:dyDescent="0.25">
      <c r="A495" s="16"/>
      <c r="B495" s="16"/>
      <c r="C495" s="16"/>
      <c r="D495" s="16"/>
      <c r="E495" s="16"/>
      <c r="F495" s="16"/>
      <c r="G495" s="16"/>
      <c r="H495" s="16"/>
    </row>
    <row r="496" spans="1:8" x14ac:dyDescent="0.25">
      <c r="A496" s="16"/>
      <c r="B496" s="16"/>
      <c r="C496" s="16"/>
      <c r="D496" s="16"/>
      <c r="E496" s="16"/>
      <c r="F496" s="16"/>
      <c r="G496" s="16"/>
      <c r="H496" s="16"/>
    </row>
    <row r="497" spans="1:8" x14ac:dyDescent="0.25">
      <c r="A497" s="16"/>
      <c r="B497" s="16"/>
      <c r="C497" s="16"/>
      <c r="D497" s="16"/>
      <c r="E497" s="16"/>
      <c r="F497" s="16"/>
      <c r="G497" s="16"/>
      <c r="H497" s="16"/>
    </row>
    <row r="498" spans="1:8" x14ac:dyDescent="0.25">
      <c r="A498" s="16"/>
      <c r="B498" s="16"/>
      <c r="C498" s="16"/>
      <c r="D498" s="16"/>
      <c r="E498" s="16"/>
      <c r="F498" s="16"/>
      <c r="G498" s="16"/>
      <c r="H498" s="16"/>
    </row>
    <row r="499" spans="1:8" x14ac:dyDescent="0.25">
      <c r="A499" s="16"/>
      <c r="B499" s="16"/>
      <c r="C499" s="16"/>
      <c r="D499" s="16"/>
      <c r="E499" s="16"/>
      <c r="F499" s="16"/>
      <c r="G499" s="16"/>
      <c r="H499" s="16"/>
    </row>
    <row r="500" spans="1:8" x14ac:dyDescent="0.25">
      <c r="A500" s="16"/>
      <c r="B500" s="16"/>
      <c r="C500" s="16"/>
      <c r="D500" s="16"/>
      <c r="E500" s="16"/>
      <c r="F500" s="16"/>
      <c r="G500" s="16"/>
      <c r="H500" s="16"/>
    </row>
    <row r="501" spans="1:8" x14ac:dyDescent="0.25">
      <c r="A501" s="16"/>
      <c r="B501" s="16"/>
      <c r="C501" s="16"/>
      <c r="D501" s="16"/>
      <c r="E501" s="16"/>
      <c r="F501" s="16"/>
      <c r="G501" s="16"/>
      <c r="H501" s="16"/>
    </row>
    <row r="502" spans="1:8" x14ac:dyDescent="0.25">
      <c r="A502" s="16"/>
      <c r="B502" s="16"/>
      <c r="C502" s="16"/>
      <c r="D502" s="16"/>
      <c r="E502" s="16"/>
      <c r="F502" s="16"/>
      <c r="G502" s="16"/>
      <c r="H502" s="16"/>
    </row>
    <row r="503" spans="1:8" x14ac:dyDescent="0.25">
      <c r="A503" s="16"/>
      <c r="B503" s="16"/>
      <c r="C503" s="16"/>
      <c r="D503" s="16"/>
      <c r="E503" s="16"/>
      <c r="F503" s="16"/>
      <c r="G503" s="16"/>
      <c r="H503" s="16"/>
    </row>
    <row r="504" spans="1:8" x14ac:dyDescent="0.25">
      <c r="A504" s="16"/>
      <c r="B504" s="16"/>
      <c r="C504" s="16"/>
      <c r="D504" s="16"/>
      <c r="E504" s="16"/>
      <c r="F504" s="16"/>
      <c r="G504" s="16"/>
      <c r="H504" s="16"/>
    </row>
    <row r="505" spans="1:8" x14ac:dyDescent="0.25">
      <c r="A505" s="16"/>
      <c r="B505" s="16"/>
      <c r="C505" s="16"/>
      <c r="D505" s="16"/>
      <c r="E505" s="16"/>
      <c r="F505" s="16"/>
      <c r="G505" s="16"/>
      <c r="H505" s="16"/>
    </row>
    <row r="506" spans="1:8" x14ac:dyDescent="0.25">
      <c r="A506" s="16"/>
      <c r="B506" s="16"/>
      <c r="C506" s="16"/>
      <c r="D506" s="16"/>
      <c r="E506" s="16"/>
      <c r="F506" s="16"/>
      <c r="G506" s="16"/>
      <c r="H506" s="16"/>
    </row>
    <row r="507" spans="1:8" x14ac:dyDescent="0.25">
      <c r="A507" s="16"/>
      <c r="B507" s="16"/>
      <c r="C507" s="16"/>
      <c r="D507" s="16"/>
      <c r="E507" s="16"/>
      <c r="F507" s="16"/>
      <c r="G507" s="16"/>
      <c r="H507" s="16"/>
    </row>
    <row r="508" spans="1:8" x14ac:dyDescent="0.25">
      <c r="A508" s="16"/>
      <c r="B508" s="16"/>
      <c r="C508" s="16"/>
      <c r="D508" s="16"/>
      <c r="E508" s="16"/>
      <c r="F508" s="16"/>
      <c r="G508" s="16"/>
      <c r="H508" s="16"/>
    </row>
    <row r="509" spans="1:8" x14ac:dyDescent="0.25">
      <c r="A509" s="16"/>
      <c r="B509" s="16"/>
      <c r="C509" s="16"/>
      <c r="D509" s="16"/>
      <c r="E509" s="16"/>
      <c r="F509" s="16"/>
      <c r="G509" s="16"/>
      <c r="H509" s="16"/>
    </row>
    <row r="510" spans="1:8" x14ac:dyDescent="0.25">
      <c r="A510" s="16"/>
      <c r="B510" s="16"/>
      <c r="C510" s="16"/>
      <c r="D510" s="16"/>
      <c r="E510" s="16"/>
      <c r="F510" s="16"/>
      <c r="G510" s="16"/>
      <c r="H510" s="16"/>
    </row>
    <row r="511" spans="1:8" x14ac:dyDescent="0.25">
      <c r="A511" s="16"/>
      <c r="B511" s="16"/>
      <c r="C511" s="16"/>
      <c r="D511" s="16"/>
      <c r="E511" s="16"/>
      <c r="F511" s="16"/>
      <c r="G511" s="16"/>
      <c r="H511" s="16"/>
    </row>
    <row r="512" spans="1:8" x14ac:dyDescent="0.25">
      <c r="A512" s="16"/>
      <c r="B512" s="16"/>
      <c r="C512" s="16"/>
      <c r="D512" s="16"/>
      <c r="E512" s="16"/>
      <c r="F512" s="16"/>
      <c r="G512" s="16"/>
      <c r="H512" s="16"/>
    </row>
    <row r="513" spans="1:8" x14ac:dyDescent="0.25">
      <c r="A513" s="16"/>
      <c r="B513" s="16"/>
      <c r="C513" s="16"/>
      <c r="D513" s="16"/>
      <c r="E513" s="16"/>
      <c r="F513" s="16"/>
      <c r="G513" s="16"/>
      <c r="H513" s="16"/>
    </row>
    <row r="514" spans="1:8" x14ac:dyDescent="0.25">
      <c r="A514" s="16"/>
      <c r="B514" s="16"/>
      <c r="C514" s="16"/>
      <c r="D514" s="16"/>
      <c r="E514" s="16"/>
      <c r="F514" s="16"/>
      <c r="G514" s="16"/>
      <c r="H514" s="16"/>
    </row>
    <row r="515" spans="1:8" x14ac:dyDescent="0.25">
      <c r="A515" s="16"/>
      <c r="B515" s="16"/>
      <c r="C515" s="16"/>
      <c r="D515" s="16"/>
      <c r="E515" s="16"/>
      <c r="F515" s="16"/>
      <c r="G515" s="16"/>
      <c r="H515" s="16"/>
    </row>
    <row r="516" spans="1:8" x14ac:dyDescent="0.25">
      <c r="A516" s="16"/>
      <c r="B516" s="16"/>
      <c r="C516" s="16"/>
      <c r="D516" s="16"/>
      <c r="E516" s="16"/>
      <c r="F516" s="16"/>
      <c r="G516" s="16"/>
      <c r="H516" s="16"/>
    </row>
    <row r="517" spans="1:8" x14ac:dyDescent="0.25">
      <c r="A517" s="16"/>
      <c r="B517" s="16"/>
      <c r="C517" s="16"/>
      <c r="D517" s="16"/>
      <c r="E517" s="16"/>
      <c r="F517" s="16"/>
      <c r="G517" s="16"/>
      <c r="H517" s="16"/>
    </row>
    <row r="518" spans="1:8" x14ac:dyDescent="0.25">
      <c r="A518" s="16"/>
      <c r="B518" s="16"/>
      <c r="C518" s="16"/>
      <c r="D518" s="16"/>
      <c r="E518" s="16"/>
      <c r="F518" s="16"/>
      <c r="G518" s="16"/>
      <c r="H518" s="16"/>
    </row>
    <row r="519" spans="1:8" x14ac:dyDescent="0.25">
      <c r="A519" s="16"/>
      <c r="B519" s="16"/>
      <c r="C519" s="16"/>
      <c r="D519" s="16"/>
      <c r="E519" s="16"/>
      <c r="F519" s="16"/>
      <c r="G519" s="16"/>
      <c r="H519" s="16"/>
    </row>
    <row r="520" spans="1:8" x14ac:dyDescent="0.25">
      <c r="A520" s="16"/>
      <c r="B520" s="16"/>
      <c r="C520" s="16"/>
      <c r="D520" s="16"/>
      <c r="E520" s="16"/>
      <c r="F520" s="16"/>
      <c r="G520" s="16"/>
      <c r="H520" s="16"/>
    </row>
    <row r="521" spans="1:8" x14ac:dyDescent="0.25">
      <c r="A521" s="16"/>
      <c r="B521" s="16"/>
      <c r="C521" s="16"/>
      <c r="D521" s="16"/>
      <c r="E521" s="16"/>
      <c r="F521" s="16"/>
      <c r="G521" s="16"/>
      <c r="H521" s="16"/>
    </row>
    <row r="522" spans="1:8" x14ac:dyDescent="0.25">
      <c r="A522" s="16"/>
      <c r="B522" s="16"/>
      <c r="C522" s="16"/>
      <c r="D522" s="16"/>
      <c r="E522" s="16"/>
      <c r="F522" s="16"/>
      <c r="G522" s="16"/>
      <c r="H522" s="16"/>
    </row>
    <row r="523" spans="1:8" x14ac:dyDescent="0.25">
      <c r="A523" s="16"/>
      <c r="B523" s="16"/>
      <c r="C523" s="16"/>
      <c r="D523" s="16"/>
      <c r="E523" s="16"/>
      <c r="F523" s="16"/>
      <c r="G523" s="16"/>
      <c r="H523" s="16"/>
    </row>
    <row r="524" spans="1:8" x14ac:dyDescent="0.25">
      <c r="A524" s="16"/>
      <c r="B524" s="16"/>
      <c r="C524" s="16"/>
      <c r="D524" s="16"/>
      <c r="E524" s="16"/>
      <c r="F524" s="16"/>
      <c r="G524" s="16"/>
      <c r="H524" s="16"/>
    </row>
    <row r="525" spans="1:8" x14ac:dyDescent="0.25">
      <c r="A525" s="16"/>
      <c r="B525" s="16"/>
      <c r="C525" s="16"/>
      <c r="D525" s="16"/>
      <c r="E525" s="16"/>
      <c r="F525" s="16"/>
      <c r="G525" s="16"/>
      <c r="H525" s="16"/>
    </row>
    <row r="526" spans="1:8" x14ac:dyDescent="0.25">
      <c r="A526" s="16"/>
      <c r="B526" s="16"/>
      <c r="C526" s="16"/>
      <c r="D526" s="16"/>
      <c r="E526" s="16"/>
      <c r="F526" s="16"/>
      <c r="G526" s="16"/>
      <c r="H526" s="16"/>
    </row>
    <row r="527" spans="1:8" x14ac:dyDescent="0.25">
      <c r="A527" s="16"/>
      <c r="B527" s="16"/>
      <c r="C527" s="16"/>
      <c r="D527" s="16"/>
      <c r="E527" s="16"/>
      <c r="F527" s="16"/>
      <c r="G527" s="16"/>
      <c r="H527" s="16"/>
    </row>
    <row r="528" spans="1:8" x14ac:dyDescent="0.25">
      <c r="A528" s="16"/>
      <c r="B528" s="16"/>
      <c r="C528" s="16"/>
      <c r="D528" s="16"/>
      <c r="E528" s="16"/>
      <c r="F528" s="16"/>
      <c r="G528" s="16"/>
      <c r="H528" s="16"/>
    </row>
    <row r="529" spans="1:8" x14ac:dyDescent="0.25">
      <c r="A529" s="16"/>
      <c r="B529" s="16"/>
      <c r="C529" s="16"/>
      <c r="D529" s="16"/>
      <c r="E529" s="16"/>
      <c r="F529" s="16"/>
      <c r="G529" s="16"/>
      <c r="H529" s="16"/>
    </row>
    <row r="530" spans="1:8" x14ac:dyDescent="0.25">
      <c r="A530" s="16"/>
      <c r="B530" s="16"/>
      <c r="C530" s="16"/>
      <c r="D530" s="16"/>
      <c r="E530" s="16"/>
      <c r="F530" s="16"/>
      <c r="G530" s="16"/>
      <c r="H530" s="16"/>
    </row>
    <row r="531" spans="1:8" x14ac:dyDescent="0.25">
      <c r="A531" s="16"/>
      <c r="B531" s="16"/>
      <c r="C531" s="16"/>
      <c r="D531" s="16"/>
      <c r="E531" s="16"/>
      <c r="F531" s="16"/>
      <c r="G531" s="16"/>
      <c r="H531" s="16"/>
    </row>
    <row r="532" spans="1:8" x14ac:dyDescent="0.25">
      <c r="A532" s="16"/>
      <c r="B532" s="16"/>
      <c r="C532" s="16"/>
      <c r="D532" s="16"/>
      <c r="E532" s="16"/>
      <c r="F532" s="16"/>
      <c r="G532" s="16"/>
      <c r="H532" s="16"/>
    </row>
    <row r="533" spans="1:8" x14ac:dyDescent="0.25">
      <c r="A533" s="16"/>
      <c r="B533" s="16"/>
      <c r="C533" s="16"/>
      <c r="D533" s="16"/>
      <c r="E533" s="16"/>
      <c r="F533" s="16"/>
      <c r="G533" s="16"/>
      <c r="H533" s="16"/>
    </row>
    <row r="534" spans="1:8" x14ac:dyDescent="0.25">
      <c r="A534" s="16"/>
      <c r="B534" s="16"/>
      <c r="C534" s="16"/>
      <c r="D534" s="16"/>
      <c r="E534" s="16"/>
      <c r="F534" s="16"/>
      <c r="G534" s="16"/>
      <c r="H534" s="16"/>
    </row>
    <row r="535" spans="1:8" x14ac:dyDescent="0.25">
      <c r="A535" s="16"/>
      <c r="B535" s="16"/>
      <c r="C535" s="16"/>
      <c r="D535" s="16"/>
      <c r="E535" s="16"/>
      <c r="F535" s="16"/>
      <c r="G535" s="16"/>
      <c r="H535" s="16"/>
    </row>
    <row r="536" spans="1:8" x14ac:dyDescent="0.25">
      <c r="A536" s="16"/>
      <c r="B536" s="16"/>
      <c r="C536" s="16"/>
      <c r="D536" s="16"/>
      <c r="E536" s="16"/>
      <c r="F536" s="16"/>
      <c r="G536" s="16"/>
      <c r="H536" s="16"/>
    </row>
    <row r="537" spans="1:8" x14ac:dyDescent="0.25">
      <c r="A537" s="16"/>
      <c r="B537" s="16"/>
      <c r="C537" s="16"/>
      <c r="D537" s="16"/>
      <c r="E537" s="16"/>
      <c r="F537" s="16"/>
      <c r="G537" s="16"/>
      <c r="H537" s="16"/>
    </row>
    <row r="538" spans="1:8" x14ac:dyDescent="0.25">
      <c r="A538" s="16"/>
      <c r="B538" s="16"/>
      <c r="C538" s="16"/>
      <c r="D538" s="16"/>
      <c r="E538" s="16"/>
      <c r="F538" s="16"/>
      <c r="G538" s="16"/>
      <c r="H538" s="16"/>
    </row>
    <row r="539" spans="1:8" x14ac:dyDescent="0.25">
      <c r="A539" s="16"/>
      <c r="B539" s="16"/>
      <c r="C539" s="16"/>
      <c r="D539" s="16"/>
      <c r="E539" s="16"/>
      <c r="F539" s="16"/>
      <c r="G539" s="16"/>
      <c r="H539" s="16"/>
    </row>
    <row r="540" spans="1:8" x14ac:dyDescent="0.25">
      <c r="A540" s="16"/>
      <c r="B540" s="16"/>
      <c r="C540" s="16"/>
      <c r="D540" s="16"/>
      <c r="E540" s="16"/>
      <c r="F540" s="16"/>
      <c r="G540" s="16"/>
      <c r="H540" s="16"/>
    </row>
    <row r="541" spans="1:8" x14ac:dyDescent="0.25">
      <c r="A541" s="16"/>
      <c r="B541" s="16"/>
      <c r="C541" s="16"/>
      <c r="D541" s="16"/>
      <c r="E541" s="16"/>
      <c r="F541" s="16"/>
      <c r="G541" s="16"/>
      <c r="H541" s="16"/>
    </row>
    <row r="542" spans="1:8" x14ac:dyDescent="0.25">
      <c r="A542" s="16"/>
      <c r="B542" s="16"/>
      <c r="C542" s="16"/>
      <c r="D542" s="16"/>
      <c r="E542" s="16"/>
      <c r="F542" s="16"/>
      <c r="G542" s="16"/>
      <c r="H542" s="16"/>
    </row>
    <row r="543" spans="1:8" x14ac:dyDescent="0.25">
      <c r="A543" s="16"/>
      <c r="B543" s="16"/>
      <c r="C543" s="16"/>
      <c r="D543" s="16"/>
      <c r="E543" s="16"/>
      <c r="F543" s="16"/>
      <c r="G543" s="16"/>
      <c r="H543" s="16"/>
    </row>
    <row r="544" spans="1:8" x14ac:dyDescent="0.25">
      <c r="A544" s="16"/>
      <c r="B544" s="16"/>
      <c r="C544" s="16"/>
      <c r="D544" s="16"/>
      <c r="E544" s="16"/>
      <c r="F544" s="16"/>
      <c r="G544" s="16"/>
      <c r="H544" s="16"/>
    </row>
    <row r="545" spans="1:8" x14ac:dyDescent="0.25">
      <c r="A545" s="16"/>
      <c r="B545" s="16"/>
      <c r="C545" s="16"/>
      <c r="D545" s="16"/>
      <c r="E545" s="16"/>
      <c r="F545" s="16"/>
      <c r="G545" s="16"/>
      <c r="H545" s="16"/>
    </row>
    <row r="546" spans="1:8" x14ac:dyDescent="0.25">
      <c r="A546" s="16"/>
      <c r="B546" s="16"/>
      <c r="C546" s="16"/>
      <c r="D546" s="16"/>
      <c r="E546" s="16"/>
      <c r="F546" s="16"/>
      <c r="G546" s="16"/>
      <c r="H546" s="16"/>
    </row>
    <row r="547" spans="1:8" x14ac:dyDescent="0.25">
      <c r="A547" s="16"/>
      <c r="B547" s="16"/>
      <c r="C547" s="16"/>
      <c r="D547" s="16"/>
      <c r="E547" s="16"/>
      <c r="F547" s="16"/>
      <c r="G547" s="16"/>
      <c r="H547" s="16"/>
    </row>
    <row r="548" spans="1:8" x14ac:dyDescent="0.25">
      <c r="A548" s="16"/>
      <c r="B548" s="16"/>
      <c r="C548" s="16"/>
      <c r="D548" s="16"/>
      <c r="E548" s="16"/>
      <c r="F548" s="16"/>
      <c r="G548" s="16"/>
      <c r="H548" s="16"/>
    </row>
    <row r="549" spans="1:8" x14ac:dyDescent="0.25">
      <c r="A549" s="16"/>
      <c r="B549" s="16"/>
      <c r="C549" s="16"/>
      <c r="D549" s="16"/>
      <c r="E549" s="16"/>
      <c r="F549" s="16"/>
      <c r="G549" s="16"/>
      <c r="H549" s="16"/>
    </row>
    <row r="550" spans="1:8" x14ac:dyDescent="0.25">
      <c r="A550" s="16"/>
      <c r="B550" s="16"/>
      <c r="C550" s="16"/>
      <c r="D550" s="16"/>
      <c r="E550" s="16"/>
      <c r="F550" s="16"/>
      <c r="G550" s="16"/>
      <c r="H550" s="16"/>
    </row>
    <row r="551" spans="1:8" x14ac:dyDescent="0.25">
      <c r="A551" s="16"/>
      <c r="B551" s="16"/>
      <c r="C551" s="16"/>
      <c r="D551" s="16"/>
      <c r="E551" s="16"/>
      <c r="F551" s="16"/>
      <c r="G551" s="16"/>
      <c r="H551" s="16"/>
    </row>
    <row r="552" spans="1:8" x14ac:dyDescent="0.25">
      <c r="A552" s="16"/>
      <c r="B552" s="16"/>
      <c r="C552" s="16"/>
      <c r="D552" s="16"/>
      <c r="E552" s="16"/>
      <c r="F552" s="16"/>
      <c r="G552" s="16"/>
      <c r="H552" s="16"/>
    </row>
    <row r="553" spans="1:8" x14ac:dyDescent="0.25">
      <c r="A553" s="16"/>
      <c r="B553" s="16"/>
      <c r="C553" s="16"/>
      <c r="D553" s="16"/>
      <c r="E553" s="16"/>
      <c r="F553" s="16"/>
      <c r="G553" s="16"/>
      <c r="H553" s="16"/>
    </row>
    <row r="554" spans="1:8" x14ac:dyDescent="0.25">
      <c r="A554" s="16"/>
      <c r="B554" s="16"/>
      <c r="C554" s="16"/>
      <c r="D554" s="16"/>
      <c r="E554" s="16"/>
      <c r="F554" s="16"/>
      <c r="G554" s="16"/>
      <c r="H554" s="16"/>
    </row>
    <row r="555" spans="1:8" x14ac:dyDescent="0.25">
      <c r="A555" s="16"/>
      <c r="B555" s="16"/>
      <c r="C555" s="16"/>
      <c r="D555" s="16"/>
      <c r="E555" s="16"/>
      <c r="F555" s="16"/>
      <c r="G555" s="16"/>
      <c r="H555" s="16"/>
    </row>
    <row r="556" spans="1:8" x14ac:dyDescent="0.25">
      <c r="A556" s="16"/>
      <c r="B556" s="16"/>
      <c r="C556" s="16"/>
      <c r="D556" s="16"/>
      <c r="E556" s="16"/>
      <c r="F556" s="16"/>
      <c r="G556" s="16"/>
      <c r="H556" s="16"/>
    </row>
    <row r="557" spans="1:8" x14ac:dyDescent="0.25">
      <c r="A557" s="16"/>
      <c r="B557" s="16"/>
      <c r="C557" s="16"/>
      <c r="D557" s="16"/>
      <c r="E557" s="16"/>
      <c r="F557" s="16"/>
      <c r="G557" s="16"/>
      <c r="H557" s="16"/>
    </row>
    <row r="558" spans="1:8" x14ac:dyDescent="0.25">
      <c r="A558" s="16"/>
      <c r="B558" s="16"/>
      <c r="C558" s="16"/>
      <c r="D558" s="16"/>
      <c r="E558" s="16"/>
      <c r="F558" s="16"/>
      <c r="G558" s="16"/>
      <c r="H558" s="16"/>
    </row>
    <row r="559" spans="1:8" x14ac:dyDescent="0.25">
      <c r="A559" s="16"/>
      <c r="B559" s="16"/>
      <c r="C559" s="16"/>
      <c r="D559" s="16"/>
      <c r="E559" s="16"/>
      <c r="F559" s="16"/>
      <c r="G559" s="16"/>
      <c r="H559" s="16"/>
    </row>
    <row r="560" spans="1:8" x14ac:dyDescent="0.25">
      <c r="A560" s="16"/>
      <c r="B560" s="16"/>
      <c r="C560" s="16"/>
      <c r="D560" s="16"/>
      <c r="E560" s="16"/>
      <c r="F560" s="16"/>
      <c r="G560" s="16"/>
      <c r="H560" s="16"/>
    </row>
    <row r="561" spans="1:8" x14ac:dyDescent="0.25">
      <c r="A561" s="16"/>
      <c r="B561" s="16"/>
      <c r="C561" s="16"/>
      <c r="D561" s="16"/>
      <c r="E561" s="16"/>
      <c r="F561" s="16"/>
      <c r="G561" s="16"/>
      <c r="H561" s="16"/>
    </row>
    <row r="562" spans="1:8" x14ac:dyDescent="0.25">
      <c r="A562" s="16"/>
      <c r="B562" s="16"/>
      <c r="C562" s="16"/>
      <c r="D562" s="16"/>
      <c r="E562" s="16"/>
      <c r="F562" s="16"/>
      <c r="G562" s="16"/>
      <c r="H562" s="16"/>
    </row>
    <row r="563" spans="1:8" x14ac:dyDescent="0.25">
      <c r="A563" s="16"/>
      <c r="B563" s="16"/>
      <c r="C563" s="16"/>
      <c r="D563" s="16"/>
      <c r="E563" s="16"/>
      <c r="F563" s="16"/>
      <c r="G563" s="16"/>
      <c r="H563" s="16"/>
    </row>
    <row r="564" spans="1:8" x14ac:dyDescent="0.25">
      <c r="A564" s="16"/>
      <c r="B564" s="16"/>
      <c r="C564" s="16"/>
      <c r="D564" s="16"/>
      <c r="E564" s="16"/>
      <c r="F564" s="16"/>
      <c r="G564" s="16"/>
      <c r="H564" s="16"/>
    </row>
    <row r="565" spans="1:8" x14ac:dyDescent="0.25">
      <c r="A565" s="16"/>
      <c r="B565" s="16"/>
      <c r="C565" s="16"/>
      <c r="D565" s="16"/>
      <c r="E565" s="16"/>
      <c r="F565" s="16"/>
      <c r="G565" s="16"/>
      <c r="H565" s="16"/>
    </row>
    <row r="566" spans="1:8" x14ac:dyDescent="0.25">
      <c r="A566" s="16"/>
      <c r="B566" s="16"/>
      <c r="C566" s="16"/>
      <c r="D566" s="16"/>
      <c r="E566" s="16"/>
      <c r="F566" s="16"/>
      <c r="G566" s="16"/>
      <c r="H566" s="16"/>
    </row>
    <row r="567" spans="1:8" x14ac:dyDescent="0.25">
      <c r="A567" s="16"/>
      <c r="B567" s="16"/>
      <c r="C567" s="16"/>
      <c r="D567" s="16"/>
      <c r="E567" s="16"/>
      <c r="F567" s="16"/>
      <c r="G567" s="16"/>
      <c r="H567" s="16"/>
    </row>
    <row r="568" spans="1:8" x14ac:dyDescent="0.25">
      <c r="A568" s="16"/>
      <c r="B568" s="16"/>
      <c r="C568" s="16"/>
      <c r="D568" s="16"/>
      <c r="E568" s="16"/>
      <c r="F568" s="16"/>
      <c r="G568" s="16"/>
      <c r="H568" s="16"/>
    </row>
    <row r="569" spans="1:8" x14ac:dyDescent="0.25">
      <c r="A569" s="16"/>
      <c r="B569" s="16"/>
      <c r="C569" s="16"/>
      <c r="D569" s="16"/>
      <c r="E569" s="16"/>
      <c r="F569" s="16"/>
      <c r="G569" s="16"/>
      <c r="H569" s="16"/>
    </row>
    <row r="570" spans="1:8" x14ac:dyDescent="0.25">
      <c r="A570" s="16"/>
      <c r="B570" s="16"/>
      <c r="C570" s="16"/>
      <c r="D570" s="16"/>
      <c r="E570" s="16"/>
      <c r="F570" s="16"/>
      <c r="G570" s="16"/>
      <c r="H570" s="16"/>
    </row>
    <row r="571" spans="1:8" x14ac:dyDescent="0.25">
      <c r="A571" s="16"/>
      <c r="B571" s="16"/>
      <c r="C571" s="16"/>
      <c r="D571" s="16"/>
      <c r="E571" s="16"/>
      <c r="F571" s="16"/>
      <c r="G571" s="16"/>
      <c r="H571" s="16"/>
    </row>
    <row r="572" spans="1:8" x14ac:dyDescent="0.25">
      <c r="A572" s="16"/>
      <c r="B572" s="16"/>
      <c r="C572" s="16"/>
      <c r="D572" s="16"/>
      <c r="E572" s="16"/>
      <c r="F572" s="16"/>
      <c r="G572" s="16"/>
      <c r="H572" s="16"/>
    </row>
    <row r="573" spans="1:8" x14ac:dyDescent="0.25">
      <c r="A573" s="16"/>
      <c r="B573" s="16"/>
      <c r="C573" s="16"/>
      <c r="D573" s="16"/>
      <c r="E573" s="16"/>
      <c r="F573" s="16"/>
      <c r="G573" s="16"/>
      <c r="H573" s="16"/>
    </row>
    <row r="574" spans="1:8" x14ac:dyDescent="0.25">
      <c r="A574" s="16"/>
      <c r="B574" s="16"/>
      <c r="C574" s="16"/>
      <c r="D574" s="16"/>
      <c r="E574" s="16"/>
      <c r="F574" s="16"/>
      <c r="G574" s="16"/>
      <c r="H574" s="16"/>
    </row>
    <row r="575" spans="1:8" x14ac:dyDescent="0.25">
      <c r="A575" s="16"/>
      <c r="B575" s="16"/>
      <c r="C575" s="16"/>
      <c r="D575" s="16"/>
      <c r="E575" s="16"/>
      <c r="F575" s="16"/>
      <c r="G575" s="16"/>
      <c r="H575" s="16"/>
    </row>
    <row r="576" spans="1:8" x14ac:dyDescent="0.25">
      <c r="A576" s="16"/>
      <c r="B576" s="16"/>
      <c r="C576" s="16"/>
      <c r="D576" s="16"/>
      <c r="E576" s="16"/>
      <c r="F576" s="16"/>
      <c r="G576" s="16"/>
      <c r="H576" s="16"/>
    </row>
    <row r="577" spans="1:8" x14ac:dyDescent="0.25">
      <c r="A577" s="16"/>
      <c r="B577" s="16"/>
      <c r="C577" s="16"/>
      <c r="D577" s="16"/>
      <c r="E577" s="16"/>
      <c r="F577" s="16"/>
      <c r="G577" s="16"/>
      <c r="H577" s="16"/>
    </row>
    <row r="578" spans="1:8" x14ac:dyDescent="0.25">
      <c r="A578" s="16"/>
      <c r="B578" s="16"/>
      <c r="C578" s="16"/>
      <c r="D578" s="16"/>
      <c r="E578" s="16"/>
      <c r="F578" s="16"/>
      <c r="G578" s="16"/>
      <c r="H578" s="16"/>
    </row>
    <row r="579" spans="1:8" x14ac:dyDescent="0.25">
      <c r="A579" s="16"/>
      <c r="B579" s="16"/>
      <c r="C579" s="16"/>
      <c r="D579" s="16"/>
      <c r="E579" s="16"/>
      <c r="F579" s="16"/>
      <c r="G579" s="16"/>
      <c r="H579" s="16"/>
    </row>
    <row r="580" spans="1:8" x14ac:dyDescent="0.25">
      <c r="A580" s="16"/>
      <c r="B580" s="16"/>
      <c r="C580" s="16"/>
      <c r="D580" s="16"/>
      <c r="E580" s="16"/>
      <c r="F580" s="16"/>
      <c r="G580" s="16"/>
      <c r="H580" s="16"/>
    </row>
    <row r="581" spans="1:8" x14ac:dyDescent="0.25">
      <c r="A581" s="16"/>
      <c r="B581" s="16"/>
      <c r="C581" s="16"/>
      <c r="D581" s="16"/>
      <c r="E581" s="16"/>
      <c r="F581" s="16"/>
      <c r="G581" s="16"/>
      <c r="H581" s="16"/>
    </row>
    <row r="582" spans="1:8" x14ac:dyDescent="0.25">
      <c r="A582" s="16"/>
      <c r="B582" s="16"/>
      <c r="C582" s="16"/>
      <c r="D582" s="16"/>
      <c r="E582" s="16"/>
      <c r="F582" s="16"/>
      <c r="G582" s="16"/>
      <c r="H582" s="16"/>
    </row>
    <row r="583" spans="1:8" x14ac:dyDescent="0.25">
      <c r="A583" s="16"/>
      <c r="B583" s="16"/>
      <c r="C583" s="16"/>
      <c r="D583" s="16"/>
      <c r="E583" s="16"/>
      <c r="F583" s="16"/>
      <c r="G583" s="16"/>
      <c r="H583" s="16"/>
    </row>
    <row r="584" spans="1:8" x14ac:dyDescent="0.25">
      <c r="A584" s="16"/>
      <c r="B584" s="16"/>
      <c r="C584" s="16"/>
      <c r="D584" s="16"/>
      <c r="E584" s="16"/>
      <c r="F584" s="16"/>
      <c r="G584" s="16"/>
      <c r="H584" s="16"/>
    </row>
    <row r="585" spans="1:8" x14ac:dyDescent="0.25">
      <c r="A585" s="16"/>
      <c r="B585" s="16"/>
      <c r="C585" s="16"/>
      <c r="D585" s="16"/>
      <c r="E585" s="16"/>
      <c r="F585" s="16"/>
      <c r="G585" s="16"/>
      <c r="H585" s="16"/>
    </row>
    <row r="586" spans="1:8" x14ac:dyDescent="0.25">
      <c r="A586" s="16"/>
      <c r="B586" s="16"/>
      <c r="C586" s="16"/>
      <c r="D586" s="16"/>
      <c r="E586" s="16"/>
      <c r="F586" s="16"/>
      <c r="G586" s="16"/>
      <c r="H586" s="16"/>
    </row>
    <row r="587" spans="1:8" x14ac:dyDescent="0.25">
      <c r="A587" s="16"/>
      <c r="B587" s="16"/>
      <c r="C587" s="16"/>
      <c r="D587" s="16"/>
      <c r="E587" s="16"/>
      <c r="F587" s="16"/>
      <c r="G587" s="16"/>
      <c r="H587" s="16"/>
    </row>
    <row r="588" spans="1:8" x14ac:dyDescent="0.25">
      <c r="A588" s="16"/>
      <c r="B588" s="16"/>
      <c r="C588" s="16"/>
      <c r="D588" s="16"/>
      <c r="E588" s="16"/>
      <c r="F588" s="16"/>
      <c r="G588" s="16"/>
      <c r="H588" s="16"/>
    </row>
    <row r="589" spans="1:8" x14ac:dyDescent="0.25">
      <c r="A589" s="16"/>
      <c r="B589" s="16"/>
      <c r="C589" s="16"/>
      <c r="D589" s="16"/>
      <c r="E589" s="16"/>
      <c r="F589" s="16"/>
      <c r="G589" s="16"/>
      <c r="H589" s="16"/>
    </row>
    <row r="590" spans="1:8" x14ac:dyDescent="0.25">
      <c r="A590" s="16"/>
      <c r="B590" s="16"/>
      <c r="C590" s="16"/>
      <c r="D590" s="16"/>
      <c r="E590" s="16"/>
      <c r="F590" s="16"/>
      <c r="G590" s="16"/>
      <c r="H590" s="16"/>
    </row>
    <row r="591" spans="1:8" x14ac:dyDescent="0.25">
      <c r="A591" s="16"/>
      <c r="B591" s="16"/>
      <c r="C591" s="16"/>
      <c r="D591" s="16"/>
      <c r="E591" s="16"/>
      <c r="F591" s="16"/>
      <c r="G591" s="16"/>
      <c r="H591" s="16"/>
    </row>
    <row r="592" spans="1:8" x14ac:dyDescent="0.25">
      <c r="A592" s="16"/>
      <c r="B592" s="16"/>
      <c r="C592" s="16"/>
      <c r="D592" s="16"/>
      <c r="E592" s="16"/>
      <c r="F592" s="16"/>
      <c r="G592" s="16"/>
      <c r="H592" s="16"/>
    </row>
    <row r="593" spans="1:8" x14ac:dyDescent="0.25">
      <c r="A593" s="16"/>
      <c r="B593" s="16"/>
      <c r="C593" s="16"/>
      <c r="D593" s="16"/>
      <c r="E593" s="16"/>
      <c r="F593" s="16"/>
      <c r="G593" s="16"/>
      <c r="H593" s="16"/>
    </row>
    <row r="594" spans="1:8" x14ac:dyDescent="0.25">
      <c r="A594" s="16"/>
      <c r="B594" s="16"/>
      <c r="C594" s="16"/>
      <c r="D594" s="16"/>
      <c r="E594" s="16"/>
      <c r="F594" s="16"/>
      <c r="G594" s="16"/>
      <c r="H594" s="16"/>
    </row>
    <row r="595" spans="1:8" x14ac:dyDescent="0.25">
      <c r="A595" s="16"/>
      <c r="B595" s="16"/>
      <c r="C595" s="16"/>
      <c r="D595" s="16"/>
      <c r="E595" s="16"/>
      <c r="F595" s="16"/>
      <c r="G595" s="16"/>
      <c r="H595" s="16"/>
    </row>
    <row r="596" spans="1:8" x14ac:dyDescent="0.25">
      <c r="A596" s="16"/>
      <c r="B596" s="16"/>
      <c r="C596" s="16"/>
      <c r="D596" s="16"/>
      <c r="E596" s="16"/>
      <c r="F596" s="16"/>
      <c r="G596" s="16"/>
      <c r="H596" s="16"/>
    </row>
    <row r="597" spans="1:8" x14ac:dyDescent="0.25">
      <c r="A597" s="16"/>
      <c r="B597" s="16"/>
      <c r="C597" s="16"/>
      <c r="D597" s="16"/>
      <c r="E597" s="16"/>
      <c r="F597" s="16"/>
      <c r="G597" s="16"/>
      <c r="H597" s="16"/>
    </row>
    <row r="598" spans="1:8" x14ac:dyDescent="0.25">
      <c r="A598" s="16"/>
      <c r="B598" s="16"/>
      <c r="C598" s="16"/>
      <c r="D598" s="16"/>
      <c r="E598" s="16"/>
      <c r="F598" s="16"/>
      <c r="G598" s="16"/>
      <c r="H598" s="16"/>
    </row>
    <row r="599" spans="1:8" x14ac:dyDescent="0.25">
      <c r="A599" s="16"/>
      <c r="B599" s="16"/>
      <c r="C599" s="16"/>
      <c r="D599" s="16"/>
      <c r="E599" s="16"/>
      <c r="F599" s="16"/>
      <c r="G599" s="16"/>
      <c r="H599" s="16"/>
    </row>
    <row r="600" spans="1:8" x14ac:dyDescent="0.25">
      <c r="A600" s="16"/>
      <c r="B600" s="16"/>
      <c r="C600" s="16"/>
      <c r="D600" s="16"/>
      <c r="E600" s="16"/>
      <c r="F600" s="16"/>
      <c r="G600" s="16"/>
      <c r="H600" s="16"/>
    </row>
    <row r="601" spans="1:8" x14ac:dyDescent="0.25">
      <c r="A601" s="16"/>
      <c r="B601" s="16"/>
      <c r="C601" s="16"/>
      <c r="D601" s="16"/>
      <c r="E601" s="16"/>
      <c r="F601" s="16"/>
      <c r="G601" s="16"/>
      <c r="H601" s="16"/>
    </row>
    <row r="602" spans="1:8" x14ac:dyDescent="0.25">
      <c r="A602" s="16"/>
      <c r="B602" s="16"/>
      <c r="C602" s="16"/>
      <c r="D602" s="16"/>
      <c r="E602" s="16"/>
      <c r="F602" s="16"/>
      <c r="G602" s="16"/>
      <c r="H602" s="16"/>
    </row>
    <row r="603" spans="1:8" x14ac:dyDescent="0.25">
      <c r="A603" s="16"/>
      <c r="B603" s="16"/>
      <c r="C603" s="16"/>
      <c r="D603" s="16"/>
      <c r="E603" s="16"/>
      <c r="F603" s="16"/>
      <c r="G603" s="16"/>
      <c r="H603" s="16"/>
    </row>
    <row r="604" spans="1:8" x14ac:dyDescent="0.25">
      <c r="A604" s="16"/>
      <c r="B604" s="16"/>
      <c r="C604" s="16"/>
      <c r="D604" s="16"/>
      <c r="E604" s="16"/>
      <c r="F604" s="16"/>
      <c r="G604" s="16"/>
      <c r="H604" s="16"/>
    </row>
    <row r="605" spans="1:8" x14ac:dyDescent="0.25">
      <c r="A605" s="16"/>
      <c r="B605" s="16"/>
      <c r="C605" s="16"/>
      <c r="D605" s="16"/>
      <c r="E605" s="16"/>
      <c r="F605" s="16"/>
      <c r="G605" s="16"/>
      <c r="H605" s="16"/>
    </row>
    <row r="606" spans="1:8" x14ac:dyDescent="0.25">
      <c r="A606" s="16"/>
      <c r="B606" s="16"/>
      <c r="C606" s="16"/>
      <c r="D606" s="16"/>
      <c r="E606" s="16"/>
      <c r="F606" s="16"/>
      <c r="G606" s="16"/>
      <c r="H606" s="16"/>
    </row>
    <row r="607" spans="1:8" x14ac:dyDescent="0.25">
      <c r="A607" s="16"/>
      <c r="B607" s="16"/>
      <c r="C607" s="16"/>
      <c r="D607" s="16"/>
      <c r="E607" s="16"/>
      <c r="F607" s="16"/>
      <c r="G607" s="16"/>
      <c r="H607" s="16"/>
    </row>
    <row r="608" spans="1:8" x14ac:dyDescent="0.25">
      <c r="A608" s="16"/>
      <c r="B608" s="16"/>
      <c r="C608" s="16"/>
      <c r="D608" s="16"/>
      <c r="E608" s="16"/>
      <c r="F608" s="16"/>
      <c r="G608" s="16"/>
      <c r="H608" s="16"/>
    </row>
    <row r="609" spans="1:8" x14ac:dyDescent="0.25">
      <c r="A609" s="16"/>
      <c r="B609" s="16"/>
      <c r="C609" s="16"/>
      <c r="D609" s="16"/>
      <c r="E609" s="16"/>
      <c r="F609" s="16"/>
      <c r="G609" s="16"/>
      <c r="H609" s="16"/>
    </row>
    <row r="610" spans="1:8" x14ac:dyDescent="0.25">
      <c r="A610" s="16"/>
      <c r="B610" s="16"/>
      <c r="C610" s="16"/>
      <c r="D610" s="16"/>
      <c r="E610" s="16"/>
      <c r="F610" s="16"/>
      <c r="G610" s="16"/>
      <c r="H610" s="16"/>
    </row>
    <row r="611" spans="1:8" x14ac:dyDescent="0.25">
      <c r="A611" s="16"/>
      <c r="B611" s="16"/>
      <c r="C611" s="16"/>
      <c r="D611" s="16"/>
      <c r="E611" s="16"/>
      <c r="F611" s="16"/>
      <c r="G611" s="16"/>
      <c r="H611" s="16"/>
    </row>
    <row r="612" spans="1:8" x14ac:dyDescent="0.25">
      <c r="A612" s="16"/>
      <c r="B612" s="16"/>
      <c r="C612" s="16"/>
      <c r="D612" s="16"/>
      <c r="E612" s="16"/>
      <c r="F612" s="16"/>
      <c r="G612" s="16"/>
      <c r="H612" s="16"/>
    </row>
    <row r="613" spans="1:8" x14ac:dyDescent="0.25">
      <c r="A613" s="16"/>
      <c r="B613" s="16"/>
      <c r="C613" s="16"/>
      <c r="D613" s="16"/>
      <c r="E613" s="16"/>
      <c r="F613" s="16"/>
      <c r="G613" s="16"/>
      <c r="H613" s="16"/>
    </row>
    <row r="614" spans="1:8" x14ac:dyDescent="0.25">
      <c r="A614" s="16"/>
      <c r="B614" s="16"/>
      <c r="C614" s="16"/>
      <c r="D614" s="16"/>
      <c r="E614" s="16"/>
      <c r="F614" s="16"/>
      <c r="G614" s="16"/>
      <c r="H614" s="16"/>
    </row>
    <row r="615" spans="1:8" x14ac:dyDescent="0.25">
      <c r="A615" s="16"/>
      <c r="B615" s="16"/>
      <c r="C615" s="16"/>
      <c r="D615" s="16"/>
      <c r="E615" s="16"/>
      <c r="F615" s="16"/>
      <c r="G615" s="16"/>
      <c r="H615" s="16"/>
    </row>
    <row r="616" spans="1:8" x14ac:dyDescent="0.25">
      <c r="A616" s="16"/>
      <c r="B616" s="16"/>
      <c r="C616" s="16"/>
      <c r="D616" s="16"/>
      <c r="E616" s="16"/>
      <c r="F616" s="16"/>
      <c r="G616" s="16"/>
      <c r="H616" s="16"/>
    </row>
    <row r="617" spans="1:8" x14ac:dyDescent="0.25">
      <c r="A617" s="16"/>
      <c r="B617" s="16"/>
      <c r="C617" s="16"/>
      <c r="D617" s="16"/>
      <c r="E617" s="16"/>
      <c r="F617" s="16"/>
      <c r="G617" s="16"/>
      <c r="H617" s="16"/>
    </row>
    <row r="618" spans="1:8" x14ac:dyDescent="0.25">
      <c r="A618" s="16"/>
      <c r="B618" s="16"/>
      <c r="C618" s="16"/>
      <c r="D618" s="16"/>
      <c r="E618" s="16"/>
      <c r="F618" s="16"/>
      <c r="G618" s="16"/>
      <c r="H618" s="16"/>
    </row>
    <row r="619" spans="1:8" x14ac:dyDescent="0.25">
      <c r="A619" s="16"/>
      <c r="B619" s="16"/>
      <c r="C619" s="16"/>
      <c r="D619" s="16"/>
      <c r="E619" s="16"/>
      <c r="F619" s="16"/>
      <c r="G619" s="16"/>
      <c r="H619" s="16"/>
    </row>
    <row r="620" spans="1:8" x14ac:dyDescent="0.25">
      <c r="A620" s="16"/>
      <c r="B620" s="16"/>
      <c r="C620" s="16"/>
      <c r="D620" s="16"/>
      <c r="E620" s="16"/>
      <c r="F620" s="16"/>
      <c r="G620" s="16"/>
      <c r="H620" s="16"/>
    </row>
    <row r="621" spans="1:8" x14ac:dyDescent="0.25">
      <c r="A621" s="16"/>
      <c r="B621" s="16"/>
      <c r="C621" s="16"/>
      <c r="D621" s="16"/>
      <c r="E621" s="16"/>
      <c r="F621" s="16"/>
      <c r="G621" s="16"/>
      <c r="H621" s="16"/>
    </row>
    <row r="622" spans="1:8" x14ac:dyDescent="0.25">
      <c r="A622" s="16"/>
      <c r="B622" s="16"/>
      <c r="C622" s="16"/>
      <c r="D622" s="16"/>
      <c r="E622" s="16"/>
      <c r="F622" s="16"/>
      <c r="G622" s="16"/>
      <c r="H622" s="16"/>
    </row>
    <row r="623" spans="1:8" x14ac:dyDescent="0.25">
      <c r="A623" s="16"/>
      <c r="B623" s="16"/>
      <c r="C623" s="16"/>
      <c r="D623" s="16"/>
      <c r="E623" s="16"/>
      <c r="F623" s="16"/>
      <c r="G623" s="16"/>
      <c r="H623" s="16"/>
    </row>
    <row r="624" spans="1:8" x14ac:dyDescent="0.25">
      <c r="A624" s="16"/>
      <c r="B624" s="16"/>
      <c r="C624" s="16"/>
      <c r="D624" s="16"/>
      <c r="E624" s="16"/>
      <c r="F624" s="16"/>
      <c r="G624" s="16"/>
      <c r="H624" s="16"/>
    </row>
    <row r="625" spans="1:8" x14ac:dyDescent="0.25">
      <c r="A625" s="16"/>
      <c r="B625" s="16"/>
      <c r="C625" s="16"/>
      <c r="D625" s="16"/>
      <c r="E625" s="16"/>
      <c r="F625" s="16"/>
      <c r="G625" s="16"/>
      <c r="H625" s="16"/>
    </row>
    <row r="626" spans="1:8" x14ac:dyDescent="0.25">
      <c r="A626" s="16"/>
      <c r="B626" s="16"/>
      <c r="C626" s="16"/>
      <c r="D626" s="16"/>
      <c r="E626" s="16"/>
      <c r="F626" s="16"/>
      <c r="G626" s="16"/>
      <c r="H626" s="16"/>
    </row>
    <row r="627" spans="1:8" x14ac:dyDescent="0.25">
      <c r="A627" s="16"/>
      <c r="B627" s="16"/>
      <c r="C627" s="16"/>
      <c r="D627" s="16"/>
      <c r="E627" s="16"/>
      <c r="F627" s="16"/>
      <c r="G627" s="16"/>
      <c r="H627" s="16"/>
    </row>
    <row r="628" spans="1:8" x14ac:dyDescent="0.25">
      <c r="A628" s="16"/>
      <c r="B628" s="16"/>
      <c r="C628" s="16"/>
      <c r="D628" s="16"/>
      <c r="E628" s="16"/>
      <c r="F628" s="16"/>
      <c r="G628" s="16"/>
      <c r="H628" s="16"/>
    </row>
    <row r="629" spans="1:8" x14ac:dyDescent="0.25">
      <c r="A629" s="16"/>
      <c r="B629" s="16"/>
      <c r="C629" s="16"/>
      <c r="D629" s="16"/>
      <c r="E629" s="16"/>
      <c r="F629" s="16"/>
      <c r="G629" s="16"/>
      <c r="H629" s="16"/>
    </row>
    <row r="630" spans="1:8" x14ac:dyDescent="0.25">
      <c r="A630" s="16"/>
      <c r="B630" s="16"/>
      <c r="C630" s="16"/>
      <c r="D630" s="16"/>
      <c r="E630" s="16"/>
      <c r="F630" s="16"/>
      <c r="G630" s="16"/>
      <c r="H630" s="16"/>
    </row>
    <row r="631" spans="1:8" x14ac:dyDescent="0.25">
      <c r="A631" s="16"/>
      <c r="B631" s="16"/>
      <c r="C631" s="16"/>
      <c r="D631" s="16"/>
      <c r="E631" s="16"/>
      <c r="F631" s="16"/>
      <c r="G631" s="16"/>
      <c r="H631" s="16"/>
    </row>
    <row r="632" spans="1:8" x14ac:dyDescent="0.25">
      <c r="A632" s="16"/>
      <c r="B632" s="16"/>
      <c r="C632" s="16"/>
      <c r="D632" s="16"/>
      <c r="E632" s="16"/>
      <c r="F632" s="16"/>
      <c r="G632" s="16"/>
      <c r="H632" s="16"/>
    </row>
    <row r="633" spans="1:8" x14ac:dyDescent="0.25">
      <c r="A633" s="16"/>
      <c r="B633" s="16"/>
      <c r="C633" s="16"/>
      <c r="D633" s="16"/>
      <c r="E633" s="16"/>
      <c r="F633" s="16"/>
      <c r="G633" s="16"/>
      <c r="H633" s="16"/>
    </row>
    <row r="634" spans="1:8" x14ac:dyDescent="0.25">
      <c r="A634" s="16"/>
      <c r="B634" s="16"/>
      <c r="C634" s="16"/>
      <c r="D634" s="16"/>
      <c r="E634" s="16"/>
      <c r="F634" s="16"/>
      <c r="G634" s="16"/>
      <c r="H634" s="16"/>
    </row>
    <row r="635" spans="1:8" x14ac:dyDescent="0.25">
      <c r="A635" s="16"/>
      <c r="B635" s="16"/>
      <c r="C635" s="16"/>
      <c r="D635" s="16"/>
      <c r="E635" s="16"/>
      <c r="F635" s="16"/>
      <c r="G635" s="16"/>
      <c r="H635" s="16"/>
    </row>
    <row r="636" spans="1:8" x14ac:dyDescent="0.25">
      <c r="A636" s="16"/>
      <c r="B636" s="16"/>
      <c r="C636" s="16"/>
      <c r="D636" s="16"/>
      <c r="E636" s="16"/>
      <c r="F636" s="16"/>
      <c r="G636" s="16"/>
      <c r="H636" s="16"/>
    </row>
    <row r="637" spans="1:8" x14ac:dyDescent="0.25">
      <c r="A637" s="16"/>
      <c r="B637" s="16"/>
      <c r="C637" s="16"/>
      <c r="D637" s="16"/>
      <c r="E637" s="16"/>
      <c r="F637" s="16"/>
      <c r="G637" s="16"/>
      <c r="H637" s="16"/>
    </row>
    <row r="638" spans="1:8" x14ac:dyDescent="0.25">
      <c r="A638" s="16"/>
      <c r="B638" s="16"/>
      <c r="C638" s="16"/>
      <c r="D638" s="16"/>
      <c r="E638" s="16"/>
      <c r="F638" s="16"/>
      <c r="G638" s="16"/>
      <c r="H638" s="16"/>
    </row>
    <row r="639" spans="1:8" x14ac:dyDescent="0.25">
      <c r="A639" s="16"/>
      <c r="B639" s="16"/>
      <c r="C639" s="16"/>
      <c r="D639" s="16"/>
      <c r="E639" s="16"/>
      <c r="F639" s="16"/>
      <c r="G639" s="16"/>
      <c r="H639" s="16"/>
    </row>
    <row r="640" spans="1:8" x14ac:dyDescent="0.25">
      <c r="A640" s="16"/>
      <c r="B640" s="16"/>
      <c r="C640" s="16"/>
      <c r="D640" s="16"/>
      <c r="E640" s="16"/>
      <c r="F640" s="16"/>
      <c r="G640" s="16"/>
      <c r="H640" s="16"/>
    </row>
    <row r="641" spans="1:8" x14ac:dyDescent="0.25">
      <c r="A641" s="16"/>
      <c r="B641" s="16"/>
      <c r="C641" s="16"/>
      <c r="D641" s="16"/>
      <c r="E641" s="16"/>
      <c r="F641" s="16"/>
      <c r="G641" s="16"/>
      <c r="H641" s="16"/>
    </row>
    <row r="642" spans="1:8" x14ac:dyDescent="0.25">
      <c r="A642" s="16"/>
      <c r="B642" s="16"/>
      <c r="C642" s="16"/>
      <c r="D642" s="16"/>
      <c r="E642" s="16"/>
      <c r="F642" s="16"/>
      <c r="G642" s="16"/>
      <c r="H642" s="16"/>
    </row>
    <row r="643" spans="1:8" x14ac:dyDescent="0.25">
      <c r="A643" s="16"/>
      <c r="B643" s="16"/>
      <c r="C643" s="16"/>
      <c r="D643" s="16"/>
      <c r="E643" s="16"/>
      <c r="F643" s="16"/>
      <c r="G643" s="16"/>
      <c r="H643" s="16"/>
    </row>
    <row r="644" spans="1:8" x14ac:dyDescent="0.25">
      <c r="A644" s="16"/>
      <c r="B644" s="16"/>
      <c r="C644" s="16"/>
      <c r="D644" s="16"/>
      <c r="E644" s="16"/>
      <c r="F644" s="16"/>
      <c r="G644" s="16"/>
      <c r="H644" s="16"/>
    </row>
    <row r="645" spans="1:8" x14ac:dyDescent="0.25">
      <c r="A645" s="16"/>
      <c r="B645" s="16"/>
      <c r="C645" s="16"/>
      <c r="D645" s="16"/>
      <c r="E645" s="16"/>
      <c r="F645" s="16"/>
      <c r="G645" s="16"/>
      <c r="H645" s="16"/>
    </row>
    <row r="646" spans="1:8" x14ac:dyDescent="0.25">
      <c r="A646" s="16"/>
      <c r="B646" s="16"/>
      <c r="C646" s="16"/>
      <c r="D646" s="16"/>
      <c r="E646" s="16"/>
      <c r="F646" s="16"/>
      <c r="G646" s="16"/>
      <c r="H646" s="16"/>
    </row>
    <row r="647" spans="1:8" x14ac:dyDescent="0.25">
      <c r="A647" s="16"/>
      <c r="B647" s="16"/>
      <c r="C647" s="16"/>
      <c r="D647" s="16"/>
      <c r="E647" s="16"/>
      <c r="F647" s="16"/>
      <c r="G647" s="16"/>
      <c r="H647" s="16"/>
    </row>
    <row r="648" spans="1:8" x14ac:dyDescent="0.25">
      <c r="A648" s="16"/>
      <c r="B648" s="16"/>
      <c r="C648" s="16"/>
      <c r="D648" s="16"/>
      <c r="E648" s="16"/>
      <c r="F648" s="16"/>
      <c r="G648" s="16"/>
      <c r="H648" s="16"/>
    </row>
    <row r="649" spans="1:8" x14ac:dyDescent="0.25">
      <c r="A649" s="16"/>
      <c r="B649" s="16"/>
      <c r="C649" s="16"/>
      <c r="D649" s="16"/>
      <c r="E649" s="16"/>
      <c r="F649" s="16"/>
      <c r="G649" s="16"/>
      <c r="H649" s="16"/>
    </row>
    <row r="650" spans="1:8" x14ac:dyDescent="0.25">
      <c r="A650" s="16"/>
      <c r="B650" s="16"/>
      <c r="C650" s="16"/>
      <c r="D650" s="16"/>
      <c r="E650" s="16"/>
      <c r="F650" s="16"/>
      <c r="G650" s="16"/>
      <c r="H650" s="16"/>
    </row>
    <row r="651" spans="1:8" x14ac:dyDescent="0.25">
      <c r="A651" s="16"/>
      <c r="B651" s="16"/>
      <c r="C651" s="16"/>
      <c r="D651" s="16"/>
      <c r="E651" s="16"/>
      <c r="F651" s="16"/>
      <c r="G651" s="16"/>
      <c r="H651" s="16"/>
    </row>
    <row r="652" spans="1:8" x14ac:dyDescent="0.25">
      <c r="A652" s="16"/>
      <c r="B652" s="16"/>
      <c r="C652" s="16"/>
      <c r="D652" s="16"/>
      <c r="E652" s="16"/>
      <c r="F652" s="16"/>
      <c r="G652" s="16"/>
      <c r="H652" s="16"/>
    </row>
    <row r="653" spans="1:8" x14ac:dyDescent="0.25">
      <c r="A653" s="16"/>
      <c r="B653" s="16"/>
      <c r="C653" s="16"/>
      <c r="D653" s="16"/>
      <c r="E653" s="16"/>
      <c r="F653" s="16"/>
      <c r="G653" s="16"/>
      <c r="H653" s="16"/>
    </row>
    <row r="654" spans="1:8" x14ac:dyDescent="0.25">
      <c r="A654" s="16"/>
      <c r="B654" s="16"/>
      <c r="C654" s="16"/>
      <c r="D654" s="16"/>
      <c r="E654" s="16"/>
      <c r="F654" s="16"/>
      <c r="G654" s="16"/>
      <c r="H654" s="16"/>
    </row>
    <row r="655" spans="1:8" x14ac:dyDescent="0.25">
      <c r="A655" s="16"/>
      <c r="B655" s="16"/>
      <c r="C655" s="16"/>
      <c r="D655" s="16"/>
      <c r="E655" s="16"/>
      <c r="F655" s="16"/>
      <c r="G655" s="16"/>
      <c r="H655" s="16"/>
    </row>
    <row r="656" spans="1:8" x14ac:dyDescent="0.25">
      <c r="A656" s="16"/>
      <c r="B656" s="16"/>
      <c r="C656" s="16"/>
      <c r="D656" s="16"/>
      <c r="E656" s="16"/>
      <c r="F656" s="16"/>
      <c r="G656" s="16"/>
      <c r="H656" s="16"/>
    </row>
    <row r="657" spans="1:8" x14ac:dyDescent="0.25">
      <c r="A657" s="16"/>
      <c r="B657" s="16"/>
      <c r="C657" s="16"/>
      <c r="D657" s="16"/>
      <c r="E657" s="16"/>
      <c r="F657" s="16"/>
      <c r="G657" s="16"/>
      <c r="H657" s="16"/>
    </row>
    <row r="658" spans="1:8" x14ac:dyDescent="0.25">
      <c r="A658" s="16"/>
      <c r="B658" s="16"/>
      <c r="C658" s="16"/>
      <c r="D658" s="16"/>
      <c r="E658" s="16"/>
      <c r="F658" s="16"/>
      <c r="G658" s="16"/>
      <c r="H658" s="16"/>
    </row>
    <row r="659" spans="1:8" x14ac:dyDescent="0.25">
      <c r="A659" s="16"/>
      <c r="B659" s="16"/>
      <c r="C659" s="16"/>
      <c r="D659" s="16"/>
      <c r="E659" s="16"/>
      <c r="F659" s="16"/>
      <c r="G659" s="16"/>
      <c r="H659" s="16"/>
    </row>
    <row r="660" spans="1:8" x14ac:dyDescent="0.25">
      <c r="A660" s="16"/>
      <c r="B660" s="16"/>
      <c r="C660" s="16"/>
      <c r="D660" s="16"/>
      <c r="E660" s="16"/>
      <c r="F660" s="16"/>
      <c r="G660" s="16"/>
      <c r="H660" s="16"/>
    </row>
    <row r="661" spans="1:8" x14ac:dyDescent="0.25">
      <c r="A661" s="16"/>
      <c r="B661" s="16"/>
      <c r="C661" s="16"/>
      <c r="D661" s="16"/>
      <c r="E661" s="16"/>
      <c r="F661" s="16"/>
      <c r="G661" s="16"/>
      <c r="H661" s="16"/>
    </row>
    <row r="662" spans="1:8" x14ac:dyDescent="0.25">
      <c r="A662" s="16"/>
      <c r="B662" s="16"/>
      <c r="C662" s="16"/>
      <c r="D662" s="16"/>
      <c r="E662" s="16"/>
      <c r="F662" s="16"/>
      <c r="G662" s="16"/>
      <c r="H662" s="16"/>
    </row>
    <row r="663" spans="1:8" x14ac:dyDescent="0.25">
      <c r="A663" s="16"/>
      <c r="B663" s="16"/>
      <c r="C663" s="16"/>
      <c r="D663" s="16"/>
      <c r="E663" s="16"/>
      <c r="F663" s="16"/>
      <c r="G663" s="16"/>
      <c r="H663" s="16"/>
    </row>
    <row r="664" spans="1:8" x14ac:dyDescent="0.25">
      <c r="A664" s="16"/>
      <c r="B664" s="16"/>
      <c r="C664" s="16"/>
      <c r="D664" s="16"/>
      <c r="E664" s="16"/>
      <c r="F664" s="16"/>
      <c r="G664" s="16"/>
      <c r="H664" s="16"/>
    </row>
    <row r="665" spans="1:8" x14ac:dyDescent="0.25">
      <c r="A665" s="16"/>
      <c r="B665" s="16"/>
      <c r="C665" s="16"/>
      <c r="D665" s="16"/>
      <c r="E665" s="16"/>
      <c r="F665" s="16"/>
      <c r="G665" s="16"/>
      <c r="H665" s="16"/>
    </row>
    <row r="666" spans="1:8" x14ac:dyDescent="0.25">
      <c r="A666" s="16"/>
      <c r="B666" s="16"/>
      <c r="C666" s="16"/>
      <c r="D666" s="16"/>
      <c r="E666" s="16"/>
      <c r="F666" s="16"/>
      <c r="G666" s="16"/>
      <c r="H666" s="16"/>
    </row>
    <row r="667" spans="1:8" x14ac:dyDescent="0.25">
      <c r="A667" s="16"/>
      <c r="B667" s="16"/>
      <c r="C667" s="16"/>
      <c r="D667" s="16"/>
      <c r="E667" s="16"/>
      <c r="F667" s="16"/>
      <c r="G667" s="16"/>
      <c r="H667" s="16"/>
    </row>
    <row r="668" spans="1:8" x14ac:dyDescent="0.25">
      <c r="A668" s="16"/>
      <c r="B668" s="16"/>
      <c r="C668" s="16"/>
      <c r="D668" s="16"/>
      <c r="E668" s="16"/>
      <c r="F668" s="16"/>
      <c r="G668" s="16"/>
      <c r="H668" s="16"/>
    </row>
    <row r="669" spans="1:8" x14ac:dyDescent="0.25">
      <c r="A669" s="16"/>
      <c r="B669" s="16"/>
      <c r="C669" s="16"/>
      <c r="D669" s="16"/>
      <c r="E669" s="16"/>
      <c r="F669" s="16"/>
      <c r="G669" s="16"/>
      <c r="H669" s="16"/>
    </row>
    <row r="670" spans="1:8" x14ac:dyDescent="0.25">
      <c r="A670" s="16"/>
      <c r="B670" s="16"/>
      <c r="C670" s="16"/>
      <c r="D670" s="16"/>
      <c r="E670" s="16"/>
      <c r="F670" s="16"/>
      <c r="G670" s="16"/>
      <c r="H670" s="16"/>
    </row>
    <row r="671" spans="1:8" x14ac:dyDescent="0.25">
      <c r="A671" s="16"/>
      <c r="B671" s="16"/>
      <c r="C671" s="16"/>
      <c r="D671" s="16"/>
      <c r="E671" s="16"/>
      <c r="F671" s="16"/>
      <c r="G671" s="16"/>
      <c r="H671" s="16"/>
    </row>
    <row r="672" spans="1:8" x14ac:dyDescent="0.25">
      <c r="A672" s="16"/>
      <c r="B672" s="16"/>
      <c r="C672" s="16"/>
      <c r="D672" s="16"/>
      <c r="E672" s="16"/>
      <c r="F672" s="16"/>
      <c r="G672" s="16"/>
      <c r="H672" s="16"/>
    </row>
    <row r="673" spans="1:8" x14ac:dyDescent="0.25">
      <c r="A673" s="16"/>
      <c r="B673" s="16"/>
      <c r="C673" s="16"/>
      <c r="D673" s="16"/>
      <c r="E673" s="16"/>
      <c r="F673" s="16"/>
      <c r="G673" s="16"/>
      <c r="H673" s="16"/>
    </row>
    <row r="674" spans="1:8" x14ac:dyDescent="0.25">
      <c r="A674" s="16"/>
      <c r="B674" s="16"/>
      <c r="C674" s="16"/>
      <c r="D674" s="16"/>
      <c r="E674" s="16"/>
      <c r="F674" s="16"/>
      <c r="G674" s="16"/>
      <c r="H674" s="16"/>
    </row>
    <row r="675" spans="1:8" x14ac:dyDescent="0.25">
      <c r="A675" s="16"/>
      <c r="B675" s="16"/>
      <c r="C675" s="16"/>
      <c r="D675" s="16"/>
      <c r="E675" s="16"/>
      <c r="F675" s="16"/>
      <c r="G675" s="16"/>
      <c r="H675" s="16"/>
    </row>
    <row r="676" spans="1:8" x14ac:dyDescent="0.25">
      <c r="A676" s="16"/>
      <c r="B676" s="16"/>
      <c r="C676" s="16"/>
      <c r="D676" s="16"/>
      <c r="E676" s="16"/>
      <c r="F676" s="16"/>
      <c r="G676" s="16"/>
      <c r="H676" s="16"/>
    </row>
    <row r="677" spans="1:8" x14ac:dyDescent="0.25">
      <c r="A677" s="16"/>
      <c r="B677" s="16"/>
      <c r="C677" s="16"/>
      <c r="D677" s="16"/>
      <c r="E677" s="16"/>
      <c r="F677" s="16"/>
      <c r="G677" s="16"/>
      <c r="H677" s="16"/>
    </row>
    <row r="678" spans="1:8" x14ac:dyDescent="0.25">
      <c r="A678" s="16"/>
      <c r="B678" s="16"/>
      <c r="C678" s="16"/>
      <c r="D678" s="16"/>
      <c r="E678" s="16"/>
      <c r="F678" s="16"/>
      <c r="G678" s="16"/>
      <c r="H678" s="16"/>
    </row>
    <row r="679" spans="1:8" x14ac:dyDescent="0.25">
      <c r="A679" s="16"/>
      <c r="B679" s="16"/>
      <c r="C679" s="16"/>
      <c r="D679" s="16"/>
      <c r="E679" s="16"/>
      <c r="F679" s="16"/>
      <c r="G679" s="16"/>
      <c r="H679" s="16"/>
    </row>
    <row r="680" spans="1:8" x14ac:dyDescent="0.25">
      <c r="A680" s="16"/>
      <c r="B680" s="16"/>
      <c r="C680" s="16"/>
      <c r="D680" s="16"/>
      <c r="E680" s="16"/>
      <c r="F680" s="16"/>
      <c r="G680" s="16"/>
      <c r="H680" s="16"/>
    </row>
    <row r="681" spans="1:8" x14ac:dyDescent="0.25">
      <c r="A681" s="16"/>
      <c r="B681" s="16"/>
      <c r="C681" s="16"/>
      <c r="D681" s="16"/>
      <c r="E681" s="16"/>
      <c r="F681" s="16"/>
      <c r="G681" s="16"/>
      <c r="H681" s="16"/>
    </row>
    <row r="682" spans="1:8" x14ac:dyDescent="0.25">
      <c r="A682" s="16"/>
      <c r="B682" s="16"/>
      <c r="C682" s="16"/>
      <c r="D682" s="16"/>
      <c r="E682" s="16"/>
      <c r="F682" s="16"/>
      <c r="G682" s="16"/>
      <c r="H682" s="16"/>
    </row>
    <row r="683" spans="1:8" x14ac:dyDescent="0.25">
      <c r="A683" s="16"/>
      <c r="B683" s="16"/>
      <c r="C683" s="16"/>
      <c r="D683" s="16"/>
      <c r="E683" s="16"/>
      <c r="F683" s="16"/>
      <c r="G683" s="16"/>
      <c r="H683" s="16"/>
    </row>
    <row r="684" spans="1:8" x14ac:dyDescent="0.25">
      <c r="A684" s="16"/>
      <c r="B684" s="16"/>
      <c r="C684" s="16"/>
      <c r="D684" s="16"/>
      <c r="E684" s="16"/>
      <c r="F684" s="16"/>
      <c r="G684" s="16"/>
      <c r="H684" s="16"/>
    </row>
    <row r="685" spans="1:8" x14ac:dyDescent="0.25">
      <c r="A685" s="16"/>
      <c r="B685" s="16"/>
      <c r="C685" s="16"/>
      <c r="D685" s="16"/>
      <c r="E685" s="16"/>
      <c r="F685" s="16"/>
      <c r="G685" s="16"/>
      <c r="H685" s="16"/>
    </row>
    <row r="686" spans="1:8" x14ac:dyDescent="0.25">
      <c r="A686" s="16"/>
      <c r="B686" s="16"/>
      <c r="C686" s="16"/>
      <c r="D686" s="16"/>
      <c r="E686" s="16"/>
      <c r="F686" s="16"/>
      <c r="G686" s="16"/>
      <c r="H686" s="16"/>
    </row>
    <row r="687" spans="1:8" x14ac:dyDescent="0.25">
      <c r="A687" s="16"/>
      <c r="B687" s="16"/>
      <c r="C687" s="16"/>
      <c r="D687" s="16"/>
      <c r="E687" s="16"/>
      <c r="F687" s="16"/>
      <c r="G687" s="16"/>
      <c r="H687" s="16"/>
    </row>
    <row r="688" spans="1:8" x14ac:dyDescent="0.25">
      <c r="A688" s="16"/>
      <c r="B688" s="16"/>
      <c r="C688" s="16"/>
      <c r="D688" s="16"/>
      <c r="E688" s="16"/>
      <c r="F688" s="16"/>
      <c r="G688" s="16"/>
      <c r="H688" s="16"/>
    </row>
    <row r="689" spans="1:8" x14ac:dyDescent="0.25">
      <c r="A689" s="16"/>
      <c r="B689" s="16"/>
      <c r="C689" s="16"/>
      <c r="D689" s="16"/>
      <c r="E689" s="16"/>
      <c r="F689" s="16"/>
      <c r="G689" s="16"/>
      <c r="H689" s="16"/>
    </row>
    <row r="690" spans="1:8" x14ac:dyDescent="0.25">
      <c r="A690" s="16"/>
      <c r="B690" s="16"/>
      <c r="C690" s="16"/>
      <c r="D690" s="16"/>
      <c r="E690" s="16"/>
      <c r="F690" s="16"/>
      <c r="G690" s="16"/>
      <c r="H690" s="16"/>
    </row>
    <row r="691" spans="1:8" x14ac:dyDescent="0.25">
      <c r="A691" s="16"/>
      <c r="B691" s="16"/>
      <c r="C691" s="16"/>
      <c r="D691" s="16"/>
      <c r="E691" s="16"/>
      <c r="F691" s="16"/>
      <c r="G691" s="16"/>
      <c r="H691" s="16"/>
    </row>
    <row r="692" spans="1:8" x14ac:dyDescent="0.25">
      <c r="A692" s="16"/>
      <c r="B692" s="16"/>
      <c r="C692" s="16"/>
      <c r="D692" s="16"/>
      <c r="E692" s="16"/>
      <c r="F692" s="16"/>
      <c r="G692" s="16"/>
      <c r="H692" s="16"/>
    </row>
    <row r="693" spans="1:8" x14ac:dyDescent="0.25">
      <c r="A693" s="16"/>
      <c r="B693" s="16"/>
      <c r="C693" s="16"/>
      <c r="D693" s="16"/>
      <c r="E693" s="16"/>
      <c r="F693" s="16"/>
      <c r="G693" s="16"/>
      <c r="H693" s="16"/>
    </row>
    <row r="694" spans="1:8" x14ac:dyDescent="0.25">
      <c r="A694" s="16"/>
      <c r="B694" s="16"/>
      <c r="C694" s="16"/>
      <c r="D694" s="16"/>
      <c r="E694" s="16"/>
      <c r="F694" s="16"/>
      <c r="G694" s="16"/>
      <c r="H694" s="16"/>
    </row>
    <row r="695" spans="1:8" x14ac:dyDescent="0.25">
      <c r="A695" s="16"/>
      <c r="B695" s="16"/>
      <c r="C695" s="16"/>
      <c r="D695" s="16"/>
      <c r="E695" s="16"/>
      <c r="F695" s="16"/>
      <c r="G695" s="16"/>
      <c r="H695" s="16"/>
    </row>
    <row r="696" spans="1:8" x14ac:dyDescent="0.25">
      <c r="A696" s="16"/>
      <c r="B696" s="16"/>
      <c r="C696" s="16"/>
      <c r="D696" s="16"/>
      <c r="E696" s="16"/>
      <c r="F696" s="16"/>
      <c r="G696" s="16"/>
      <c r="H696" s="16"/>
    </row>
    <row r="697" spans="1:8" x14ac:dyDescent="0.25">
      <c r="A697" s="16"/>
      <c r="B697" s="16"/>
      <c r="C697" s="16"/>
      <c r="D697" s="16"/>
      <c r="E697" s="16"/>
      <c r="F697" s="16"/>
      <c r="G697" s="16"/>
      <c r="H697" s="16"/>
    </row>
    <row r="698" spans="1:8" x14ac:dyDescent="0.25">
      <c r="A698" s="16"/>
      <c r="B698" s="16"/>
      <c r="C698" s="16"/>
      <c r="D698" s="16"/>
      <c r="E698" s="16"/>
      <c r="F698" s="16"/>
      <c r="G698" s="16"/>
      <c r="H698" s="16"/>
    </row>
    <row r="699" spans="1:8" x14ac:dyDescent="0.25">
      <c r="A699" s="16"/>
      <c r="B699" s="16"/>
      <c r="C699" s="16"/>
      <c r="D699" s="16"/>
      <c r="E699" s="16"/>
      <c r="F699" s="16"/>
      <c r="G699" s="16"/>
      <c r="H699" s="16"/>
    </row>
    <row r="700" spans="1:8" x14ac:dyDescent="0.25">
      <c r="A700" s="16"/>
      <c r="B700" s="16"/>
      <c r="C700" s="16"/>
      <c r="D700" s="16"/>
      <c r="E700" s="16"/>
      <c r="F700" s="16"/>
      <c r="G700" s="16"/>
      <c r="H700" s="16"/>
    </row>
    <row r="701" spans="1:8" x14ac:dyDescent="0.25">
      <c r="A701" s="16"/>
      <c r="B701" s="16"/>
      <c r="C701" s="16"/>
      <c r="D701" s="16"/>
      <c r="E701" s="16"/>
      <c r="F701" s="16"/>
      <c r="G701" s="16"/>
      <c r="H701" s="16"/>
    </row>
    <row r="702" spans="1:8" x14ac:dyDescent="0.25">
      <c r="A702" s="16"/>
      <c r="B702" s="16"/>
      <c r="C702" s="16"/>
      <c r="D702" s="16"/>
      <c r="E702" s="16"/>
      <c r="F702" s="16"/>
      <c r="G702" s="16"/>
      <c r="H702" s="16"/>
    </row>
    <row r="703" spans="1:8" x14ac:dyDescent="0.25">
      <c r="A703" s="16"/>
      <c r="B703" s="16"/>
      <c r="C703" s="16"/>
      <c r="D703" s="16"/>
      <c r="E703" s="16"/>
      <c r="F703" s="16"/>
      <c r="G703" s="16"/>
      <c r="H703" s="16"/>
    </row>
    <row r="704" spans="1:8" x14ac:dyDescent="0.25">
      <c r="A704" s="16"/>
      <c r="B704" s="16"/>
      <c r="C704" s="16"/>
      <c r="D704" s="16"/>
      <c r="E704" s="16"/>
      <c r="F704" s="16"/>
      <c r="G704" s="16"/>
      <c r="H704" s="16"/>
    </row>
    <row r="705" spans="1:8" x14ac:dyDescent="0.25">
      <c r="A705" s="16"/>
      <c r="B705" s="16"/>
      <c r="C705" s="16"/>
      <c r="D705" s="16"/>
      <c r="E705" s="16"/>
      <c r="F705" s="16"/>
      <c r="G705" s="16"/>
      <c r="H705" s="16"/>
    </row>
    <row r="706" spans="1:8" x14ac:dyDescent="0.25">
      <c r="A706" s="16"/>
      <c r="B706" s="16"/>
      <c r="C706" s="16"/>
      <c r="D706" s="16"/>
      <c r="E706" s="16"/>
      <c r="F706" s="16"/>
      <c r="G706" s="16"/>
      <c r="H706" s="16"/>
    </row>
    <row r="707" spans="1:8" x14ac:dyDescent="0.25">
      <c r="A707" s="16"/>
      <c r="B707" s="16"/>
      <c r="C707" s="16"/>
      <c r="D707" s="16"/>
      <c r="E707" s="16"/>
      <c r="F707" s="16"/>
      <c r="G707" s="16"/>
      <c r="H707" s="16"/>
    </row>
    <row r="708" spans="1:8" x14ac:dyDescent="0.25">
      <c r="A708" s="16"/>
      <c r="B708" s="16"/>
      <c r="C708" s="16"/>
      <c r="D708" s="16"/>
      <c r="E708" s="16"/>
      <c r="F708" s="16"/>
      <c r="G708" s="16"/>
      <c r="H708" s="16"/>
    </row>
    <row r="709" spans="1:8" x14ac:dyDescent="0.25">
      <c r="A709" s="16"/>
      <c r="B709" s="16"/>
      <c r="C709" s="16"/>
      <c r="D709" s="16"/>
      <c r="E709" s="16"/>
      <c r="F709" s="16"/>
      <c r="G709" s="16"/>
      <c r="H709" s="16"/>
    </row>
    <row r="710" spans="1:8" x14ac:dyDescent="0.25">
      <c r="A710" s="16"/>
      <c r="B710" s="16"/>
      <c r="C710" s="16"/>
      <c r="D710" s="16"/>
      <c r="E710" s="16"/>
      <c r="F710" s="16"/>
      <c r="G710" s="16"/>
      <c r="H710" s="16"/>
    </row>
    <row r="711" spans="1:8" x14ac:dyDescent="0.25">
      <c r="A711" s="16"/>
      <c r="B711" s="16"/>
      <c r="C711" s="16"/>
      <c r="D711" s="16"/>
      <c r="E711" s="16"/>
      <c r="F711" s="16"/>
      <c r="G711" s="16"/>
      <c r="H711" s="16"/>
    </row>
    <row r="712" spans="1:8" x14ac:dyDescent="0.25">
      <c r="A712" s="16"/>
      <c r="B712" s="16"/>
      <c r="C712" s="16"/>
      <c r="D712" s="16"/>
      <c r="E712" s="16"/>
      <c r="F712" s="16"/>
      <c r="G712" s="16"/>
      <c r="H712" s="16"/>
    </row>
    <row r="713" spans="1:8" x14ac:dyDescent="0.25">
      <c r="A713" s="16"/>
      <c r="B713" s="16"/>
      <c r="C713" s="16"/>
      <c r="D713" s="16"/>
      <c r="E713" s="16"/>
      <c r="F713" s="16"/>
      <c r="G713" s="16"/>
      <c r="H713" s="16"/>
    </row>
    <row r="714" spans="1:8" x14ac:dyDescent="0.25">
      <c r="A714" s="16"/>
      <c r="B714" s="16"/>
      <c r="C714" s="16"/>
      <c r="D714" s="16"/>
      <c r="E714" s="16"/>
      <c r="F714" s="16"/>
      <c r="G714" s="16"/>
      <c r="H714" s="16"/>
    </row>
    <row r="715" spans="1:8" x14ac:dyDescent="0.25">
      <c r="A715" s="16"/>
      <c r="B715" s="16"/>
      <c r="C715" s="16"/>
      <c r="D715" s="16"/>
      <c r="E715" s="16"/>
      <c r="F715" s="16"/>
      <c r="G715" s="16"/>
      <c r="H715" s="16"/>
    </row>
    <row r="716" spans="1:8" x14ac:dyDescent="0.25">
      <c r="A716" s="16"/>
      <c r="B716" s="16"/>
      <c r="C716" s="16"/>
      <c r="D716" s="16"/>
      <c r="E716" s="16"/>
      <c r="F716" s="16"/>
      <c r="G716" s="16"/>
      <c r="H716" s="16"/>
    </row>
    <row r="717" spans="1:8" x14ac:dyDescent="0.25">
      <c r="A717" s="16"/>
      <c r="B717" s="16"/>
      <c r="C717" s="16"/>
      <c r="D717" s="16"/>
      <c r="E717" s="16"/>
      <c r="F717" s="16"/>
      <c r="G717" s="16"/>
      <c r="H717" s="16"/>
    </row>
    <row r="718" spans="1:8" x14ac:dyDescent="0.25">
      <c r="A718" s="16"/>
      <c r="B718" s="16"/>
      <c r="C718" s="16"/>
      <c r="D718" s="16"/>
      <c r="E718" s="16"/>
      <c r="F718" s="16"/>
      <c r="G718" s="16"/>
      <c r="H718" s="16"/>
    </row>
    <row r="719" spans="1:8" x14ac:dyDescent="0.25">
      <c r="A719" s="16"/>
      <c r="B719" s="16"/>
      <c r="C719" s="16"/>
      <c r="D719" s="16"/>
      <c r="E719" s="16"/>
      <c r="F719" s="16"/>
      <c r="G719" s="16"/>
      <c r="H719" s="16"/>
    </row>
    <row r="720" spans="1:8" x14ac:dyDescent="0.25">
      <c r="A720" s="16"/>
      <c r="B720" s="16"/>
      <c r="C720" s="16"/>
      <c r="D720" s="16"/>
      <c r="E720" s="16"/>
      <c r="F720" s="16"/>
      <c r="G720" s="16"/>
      <c r="H720" s="16"/>
    </row>
    <row r="721" spans="1:8" x14ac:dyDescent="0.25">
      <c r="A721" s="16"/>
      <c r="B721" s="16"/>
      <c r="C721" s="16"/>
      <c r="D721" s="16"/>
      <c r="E721" s="16"/>
      <c r="F721" s="16"/>
      <c r="G721" s="16"/>
      <c r="H721" s="16"/>
    </row>
    <row r="722" spans="1:8" x14ac:dyDescent="0.25">
      <c r="A722" s="16"/>
      <c r="B722" s="16"/>
      <c r="C722" s="16"/>
      <c r="D722" s="16"/>
      <c r="E722" s="16"/>
      <c r="F722" s="16"/>
      <c r="G722" s="16"/>
      <c r="H722" s="16"/>
    </row>
    <row r="723" spans="1:8" x14ac:dyDescent="0.25">
      <c r="A723" s="16"/>
      <c r="B723" s="16"/>
      <c r="C723" s="16"/>
      <c r="D723" s="16"/>
      <c r="E723" s="16"/>
      <c r="F723" s="16"/>
      <c r="G723" s="16"/>
      <c r="H723" s="16"/>
    </row>
    <row r="724" spans="1:8" x14ac:dyDescent="0.25">
      <c r="A724" s="16"/>
      <c r="B724" s="16"/>
      <c r="C724" s="16"/>
      <c r="D724" s="16"/>
      <c r="E724" s="16"/>
      <c r="F724" s="16"/>
      <c r="G724" s="16"/>
      <c r="H724" s="16"/>
    </row>
    <row r="725" spans="1:8" x14ac:dyDescent="0.25">
      <c r="A725" s="16"/>
      <c r="B725" s="16"/>
      <c r="C725" s="16"/>
      <c r="D725" s="16"/>
      <c r="E725" s="16"/>
      <c r="F725" s="16"/>
      <c r="G725" s="16"/>
      <c r="H725" s="16"/>
    </row>
    <row r="726" spans="1:8" x14ac:dyDescent="0.25">
      <c r="A726" s="16"/>
      <c r="B726" s="16"/>
      <c r="C726" s="16"/>
      <c r="D726" s="16"/>
      <c r="E726" s="16"/>
      <c r="F726" s="16"/>
      <c r="G726" s="16"/>
      <c r="H726" s="16"/>
    </row>
    <row r="727" spans="1:8" x14ac:dyDescent="0.25">
      <c r="A727" s="16"/>
      <c r="B727" s="16"/>
      <c r="C727" s="16"/>
      <c r="D727" s="16"/>
      <c r="E727" s="16"/>
      <c r="F727" s="16"/>
      <c r="G727" s="16"/>
      <c r="H727" s="16"/>
    </row>
    <row r="728" spans="1:8" x14ac:dyDescent="0.25">
      <c r="A728" s="16"/>
      <c r="B728" s="16"/>
      <c r="C728" s="16"/>
      <c r="D728" s="16"/>
      <c r="E728" s="16"/>
      <c r="F728" s="16"/>
      <c r="G728" s="16"/>
      <c r="H728" s="16"/>
    </row>
    <row r="729" spans="1:8" x14ac:dyDescent="0.25">
      <c r="A729" s="16"/>
      <c r="B729" s="16"/>
      <c r="C729" s="16"/>
      <c r="D729" s="16"/>
      <c r="E729" s="16"/>
      <c r="F729" s="16"/>
      <c r="G729" s="16"/>
      <c r="H729" s="16"/>
    </row>
    <row r="730" spans="1:8" x14ac:dyDescent="0.25">
      <c r="A730" s="16"/>
      <c r="B730" s="16"/>
      <c r="C730" s="16"/>
      <c r="D730" s="16"/>
      <c r="E730" s="16"/>
      <c r="F730" s="16"/>
      <c r="G730" s="16"/>
      <c r="H730" s="16"/>
    </row>
    <row r="731" spans="1:8" x14ac:dyDescent="0.25">
      <c r="A731" s="16"/>
      <c r="B731" s="16"/>
      <c r="C731" s="16"/>
      <c r="D731" s="16"/>
      <c r="E731" s="16"/>
      <c r="F731" s="16"/>
      <c r="G731" s="16"/>
      <c r="H731" s="16"/>
    </row>
    <row r="732" spans="1:8" x14ac:dyDescent="0.25">
      <c r="A732" s="16"/>
      <c r="B732" s="16"/>
      <c r="C732" s="16"/>
      <c r="D732" s="16"/>
      <c r="E732" s="16"/>
      <c r="F732" s="16"/>
      <c r="G732" s="16"/>
      <c r="H732" s="16"/>
    </row>
    <row r="733" spans="1:8" x14ac:dyDescent="0.25">
      <c r="A733" s="16"/>
      <c r="B733" s="16"/>
      <c r="C733" s="16"/>
      <c r="D733" s="16"/>
      <c r="E733" s="16"/>
      <c r="F733" s="16"/>
      <c r="G733" s="16"/>
      <c r="H733" s="16"/>
    </row>
    <row r="734" spans="1:8" x14ac:dyDescent="0.25">
      <c r="A734" s="16"/>
      <c r="B734" s="16"/>
      <c r="C734" s="16"/>
      <c r="D734" s="16"/>
      <c r="E734" s="16"/>
      <c r="F734" s="16"/>
      <c r="G734" s="16"/>
      <c r="H734" s="16"/>
    </row>
    <row r="735" spans="1:8" x14ac:dyDescent="0.25">
      <c r="A735" s="16"/>
      <c r="B735" s="16"/>
      <c r="C735" s="16"/>
      <c r="D735" s="16"/>
      <c r="E735" s="16"/>
      <c r="F735" s="16"/>
      <c r="G735" s="16"/>
      <c r="H735" s="16"/>
    </row>
    <row r="736" spans="1:8" x14ac:dyDescent="0.25">
      <c r="A736" s="16"/>
      <c r="B736" s="16"/>
      <c r="C736" s="16"/>
      <c r="D736" s="16"/>
      <c r="E736" s="16"/>
      <c r="F736" s="16"/>
      <c r="G736" s="16"/>
      <c r="H736" s="16"/>
    </row>
    <row r="737" spans="1:8" x14ac:dyDescent="0.25">
      <c r="A737" s="16"/>
      <c r="B737" s="16"/>
      <c r="C737" s="16"/>
      <c r="D737" s="16"/>
      <c r="E737" s="16"/>
      <c r="F737" s="16"/>
      <c r="G737" s="16"/>
      <c r="H737" s="16"/>
    </row>
    <row r="738" spans="1:8" x14ac:dyDescent="0.25">
      <c r="A738" s="16"/>
      <c r="B738" s="16"/>
      <c r="C738" s="16"/>
      <c r="D738" s="16"/>
      <c r="E738" s="16"/>
      <c r="F738" s="16"/>
      <c r="G738" s="16"/>
      <c r="H738" s="16"/>
    </row>
    <row r="739" spans="1:8" x14ac:dyDescent="0.25">
      <c r="A739" s="16"/>
      <c r="B739" s="16"/>
      <c r="C739" s="16"/>
      <c r="D739" s="16"/>
      <c r="E739" s="16"/>
      <c r="F739" s="16"/>
      <c r="G739" s="16"/>
      <c r="H739" s="16"/>
    </row>
    <row r="740" spans="1:8" x14ac:dyDescent="0.25">
      <c r="A740" s="16"/>
      <c r="B740" s="16"/>
      <c r="C740" s="16"/>
      <c r="D740" s="16"/>
      <c r="E740" s="16"/>
      <c r="F740" s="16"/>
      <c r="G740" s="16"/>
      <c r="H740" s="16"/>
    </row>
    <row r="741" spans="1:8" x14ac:dyDescent="0.25">
      <c r="A741" s="16"/>
      <c r="B741" s="16"/>
      <c r="C741" s="16"/>
      <c r="D741" s="16"/>
      <c r="E741" s="16"/>
      <c r="F741" s="16"/>
      <c r="G741" s="16"/>
      <c r="H741" s="16"/>
    </row>
    <row r="742" spans="1:8" x14ac:dyDescent="0.25">
      <c r="A742" s="16"/>
      <c r="B742" s="16"/>
      <c r="C742" s="16"/>
      <c r="D742" s="16"/>
      <c r="E742" s="16"/>
      <c r="F742" s="16"/>
      <c r="G742" s="16"/>
      <c r="H742" s="16"/>
    </row>
    <row r="743" spans="1:8" x14ac:dyDescent="0.25">
      <c r="A743" s="16"/>
      <c r="B743" s="16"/>
      <c r="C743" s="16"/>
      <c r="D743" s="16"/>
      <c r="E743" s="16"/>
      <c r="F743" s="16"/>
      <c r="G743" s="16"/>
      <c r="H743" s="16"/>
    </row>
    <row r="744" spans="1:8" x14ac:dyDescent="0.25">
      <c r="A744" s="16"/>
      <c r="B744" s="16"/>
      <c r="C744" s="16"/>
      <c r="D744" s="16"/>
      <c r="E744" s="16"/>
      <c r="F744" s="16"/>
      <c r="G744" s="16"/>
      <c r="H744" s="16"/>
    </row>
    <row r="745" spans="1:8" x14ac:dyDescent="0.25">
      <c r="A745" s="16"/>
      <c r="B745" s="16"/>
      <c r="C745" s="16"/>
      <c r="D745" s="16"/>
      <c r="E745" s="16"/>
      <c r="F745" s="16"/>
      <c r="G745" s="16"/>
      <c r="H745" s="16"/>
    </row>
    <row r="746" spans="1:8" x14ac:dyDescent="0.25">
      <c r="A746" s="16"/>
      <c r="B746" s="16"/>
      <c r="C746" s="16"/>
      <c r="D746" s="16"/>
      <c r="E746" s="16"/>
      <c r="F746" s="16"/>
      <c r="G746" s="16"/>
      <c r="H746" s="16"/>
    </row>
    <row r="747" spans="1:8" x14ac:dyDescent="0.25">
      <c r="A747" s="16"/>
      <c r="B747" s="16"/>
      <c r="C747" s="16"/>
      <c r="D747" s="16"/>
      <c r="E747" s="16"/>
      <c r="F747" s="16"/>
      <c r="G747" s="16"/>
      <c r="H747" s="16"/>
    </row>
    <row r="748" spans="1:8" x14ac:dyDescent="0.25">
      <c r="A748" s="16"/>
      <c r="B748" s="16"/>
      <c r="C748" s="16"/>
      <c r="D748" s="16"/>
      <c r="E748" s="16"/>
      <c r="F748" s="16"/>
      <c r="G748" s="16"/>
      <c r="H748" s="16"/>
    </row>
    <row r="749" spans="1:8" x14ac:dyDescent="0.25">
      <c r="A749" s="16"/>
      <c r="B749" s="16"/>
      <c r="C749" s="16"/>
      <c r="D749" s="16"/>
      <c r="E749" s="16"/>
      <c r="F749" s="16"/>
      <c r="G749" s="16"/>
      <c r="H749" s="16"/>
    </row>
    <row r="750" spans="1:8" x14ac:dyDescent="0.25">
      <c r="A750" s="16"/>
      <c r="B750" s="16"/>
      <c r="C750" s="16"/>
      <c r="D750" s="16"/>
      <c r="E750" s="16"/>
      <c r="F750" s="16"/>
      <c r="G750" s="16"/>
      <c r="H750" s="16"/>
    </row>
    <row r="751" spans="1:8" x14ac:dyDescent="0.25">
      <c r="A751" s="16"/>
      <c r="B751" s="16"/>
      <c r="C751" s="16"/>
      <c r="D751" s="16"/>
      <c r="E751" s="16"/>
      <c r="F751" s="16"/>
      <c r="G751" s="16"/>
      <c r="H751" s="16"/>
    </row>
    <row r="752" spans="1:8" x14ac:dyDescent="0.25">
      <c r="A752" s="16"/>
      <c r="B752" s="16"/>
      <c r="C752" s="16"/>
      <c r="D752" s="16"/>
      <c r="E752" s="16"/>
      <c r="F752" s="16"/>
      <c r="G752" s="16"/>
      <c r="H752" s="16"/>
    </row>
    <row r="753" spans="1:8" x14ac:dyDescent="0.25">
      <c r="A753" s="16"/>
      <c r="B753" s="16"/>
      <c r="C753" s="16"/>
      <c r="D753" s="16"/>
      <c r="E753" s="16"/>
      <c r="F753" s="16"/>
      <c r="G753" s="16"/>
      <c r="H753" s="16"/>
    </row>
    <row r="754" spans="1:8" x14ac:dyDescent="0.25">
      <c r="A754" s="16"/>
      <c r="B754" s="16"/>
      <c r="C754" s="16"/>
      <c r="D754" s="16"/>
      <c r="E754" s="16"/>
      <c r="F754" s="16"/>
      <c r="G754" s="16"/>
      <c r="H754" s="16"/>
    </row>
    <row r="755" spans="1:8" x14ac:dyDescent="0.25">
      <c r="A755" s="16"/>
      <c r="B755" s="16"/>
      <c r="C755" s="16"/>
      <c r="D755" s="16"/>
      <c r="E755" s="16"/>
      <c r="F755" s="16"/>
      <c r="G755" s="16"/>
      <c r="H755" s="16"/>
    </row>
    <row r="756" spans="1:8" x14ac:dyDescent="0.25">
      <c r="A756" s="16"/>
      <c r="B756" s="16"/>
      <c r="C756" s="16"/>
      <c r="D756" s="16"/>
      <c r="E756" s="16"/>
      <c r="F756" s="16"/>
      <c r="G756" s="16"/>
      <c r="H756" s="16"/>
    </row>
    <row r="757" spans="1:8" x14ac:dyDescent="0.25">
      <c r="A757" s="16"/>
      <c r="B757" s="16"/>
      <c r="C757" s="16"/>
      <c r="D757" s="16"/>
      <c r="E757" s="16"/>
      <c r="F757" s="16"/>
      <c r="G757" s="16"/>
      <c r="H757" s="16"/>
    </row>
    <row r="758" spans="1:8" x14ac:dyDescent="0.25">
      <c r="A758" s="16"/>
      <c r="B758" s="16"/>
      <c r="C758" s="16"/>
      <c r="D758" s="16"/>
      <c r="E758" s="16"/>
      <c r="F758" s="16"/>
      <c r="G758" s="16"/>
      <c r="H758" s="16"/>
    </row>
    <row r="759" spans="1:8" x14ac:dyDescent="0.25">
      <c r="A759" s="16"/>
      <c r="B759" s="16"/>
      <c r="C759" s="16"/>
      <c r="D759" s="16"/>
      <c r="E759" s="16"/>
      <c r="F759" s="16"/>
      <c r="G759" s="16"/>
      <c r="H759" s="16"/>
    </row>
    <row r="760" spans="1:8" x14ac:dyDescent="0.25">
      <c r="A760" s="16"/>
      <c r="B760" s="16"/>
      <c r="C760" s="16"/>
      <c r="D760" s="16"/>
      <c r="E760" s="16"/>
      <c r="F760" s="16"/>
      <c r="G760" s="16"/>
      <c r="H760" s="16"/>
    </row>
    <row r="761" spans="1:8" x14ac:dyDescent="0.25">
      <c r="A761" s="16"/>
      <c r="B761" s="16"/>
      <c r="C761" s="16"/>
      <c r="D761" s="16"/>
      <c r="E761" s="16"/>
      <c r="F761" s="16"/>
      <c r="G761" s="16"/>
      <c r="H761" s="16"/>
    </row>
    <row r="762" spans="1:8" x14ac:dyDescent="0.25">
      <c r="A762" s="16"/>
      <c r="B762" s="16"/>
      <c r="C762" s="16"/>
      <c r="D762" s="16"/>
      <c r="E762" s="16"/>
      <c r="F762" s="16"/>
      <c r="G762" s="16"/>
      <c r="H762" s="16"/>
    </row>
    <row r="763" spans="1:8" x14ac:dyDescent="0.25">
      <c r="A763" s="16"/>
      <c r="B763" s="16"/>
      <c r="C763" s="16"/>
      <c r="D763" s="16"/>
      <c r="E763" s="16"/>
      <c r="F763" s="16"/>
      <c r="G763" s="16"/>
      <c r="H763" s="16"/>
    </row>
    <row r="764" spans="1:8" x14ac:dyDescent="0.25">
      <c r="A764" s="16"/>
      <c r="B764" s="16"/>
      <c r="C764" s="16"/>
      <c r="D764" s="16"/>
      <c r="E764" s="16"/>
      <c r="F764" s="16"/>
      <c r="G764" s="16"/>
      <c r="H764" s="16"/>
    </row>
    <row r="765" spans="1:8" x14ac:dyDescent="0.25">
      <c r="A765" s="16"/>
      <c r="B765" s="16"/>
      <c r="C765" s="16"/>
      <c r="D765" s="16"/>
      <c r="E765" s="16"/>
      <c r="F765" s="16"/>
      <c r="G765" s="16"/>
      <c r="H765" s="16"/>
    </row>
    <row r="766" spans="1:8" x14ac:dyDescent="0.25">
      <c r="A766" s="16"/>
      <c r="B766" s="16"/>
      <c r="C766" s="16"/>
      <c r="D766" s="16"/>
      <c r="E766" s="16"/>
      <c r="F766" s="16"/>
      <c r="G766" s="16"/>
      <c r="H766" s="16"/>
    </row>
    <row r="767" spans="1:8" x14ac:dyDescent="0.25">
      <c r="A767" s="16"/>
      <c r="B767" s="16"/>
      <c r="C767" s="16"/>
      <c r="D767" s="16"/>
      <c r="E767" s="16"/>
      <c r="F767" s="16"/>
      <c r="G767" s="16"/>
      <c r="H767" s="16"/>
    </row>
    <row r="768" spans="1:8" x14ac:dyDescent="0.25">
      <c r="A768" s="16"/>
      <c r="B768" s="16"/>
      <c r="C768" s="16"/>
      <c r="D768" s="16"/>
      <c r="E768" s="16"/>
      <c r="F768" s="16"/>
      <c r="G768" s="16"/>
      <c r="H768" s="16"/>
    </row>
    <row r="769" spans="1:8" x14ac:dyDescent="0.25">
      <c r="A769" s="16"/>
      <c r="B769" s="16"/>
      <c r="C769" s="16"/>
      <c r="D769" s="16"/>
      <c r="E769" s="16"/>
      <c r="F769" s="16"/>
      <c r="G769" s="16"/>
      <c r="H769" s="16"/>
    </row>
    <row r="770" spans="1:8" x14ac:dyDescent="0.25">
      <c r="A770" s="16"/>
      <c r="B770" s="16"/>
      <c r="C770" s="16"/>
      <c r="D770" s="16"/>
      <c r="E770" s="16"/>
      <c r="F770" s="16"/>
      <c r="G770" s="16"/>
      <c r="H770" s="16"/>
    </row>
    <row r="771" spans="1:8" x14ac:dyDescent="0.25">
      <c r="A771" s="16"/>
      <c r="B771" s="16"/>
      <c r="C771" s="16"/>
      <c r="D771" s="16"/>
      <c r="E771" s="16"/>
      <c r="F771" s="16"/>
      <c r="G771" s="16"/>
      <c r="H771" s="16"/>
    </row>
    <row r="772" spans="1:8" x14ac:dyDescent="0.25">
      <c r="A772" s="16"/>
      <c r="B772" s="16"/>
      <c r="C772" s="16"/>
      <c r="D772" s="16"/>
      <c r="E772" s="16"/>
      <c r="F772" s="16"/>
      <c r="G772" s="16"/>
      <c r="H772" s="16"/>
    </row>
    <row r="773" spans="1:8" x14ac:dyDescent="0.25">
      <c r="A773" s="16"/>
      <c r="B773" s="16"/>
      <c r="C773" s="16"/>
      <c r="D773" s="16"/>
      <c r="E773" s="16"/>
      <c r="F773" s="16"/>
      <c r="G773" s="16"/>
      <c r="H773" s="16"/>
    </row>
    <row r="774" spans="1:8" x14ac:dyDescent="0.25">
      <c r="A774" s="16"/>
      <c r="B774" s="16"/>
      <c r="C774" s="16"/>
      <c r="D774" s="16"/>
      <c r="E774" s="16"/>
      <c r="F774" s="16"/>
      <c r="G774" s="16"/>
      <c r="H774" s="16"/>
    </row>
    <row r="775" spans="1:8" x14ac:dyDescent="0.25">
      <c r="A775" s="16"/>
      <c r="B775" s="16"/>
      <c r="C775" s="16"/>
      <c r="D775" s="16"/>
      <c r="E775" s="16"/>
      <c r="F775" s="16"/>
      <c r="G775" s="16"/>
      <c r="H775" s="16"/>
    </row>
    <row r="776" spans="1:8" x14ac:dyDescent="0.25">
      <c r="A776" s="16"/>
      <c r="B776" s="16"/>
      <c r="C776" s="16"/>
      <c r="D776" s="16"/>
      <c r="E776" s="16"/>
      <c r="F776" s="16"/>
      <c r="G776" s="16"/>
      <c r="H776" s="16"/>
    </row>
    <row r="777" spans="1:8" x14ac:dyDescent="0.25">
      <c r="A777" s="16"/>
      <c r="B777" s="16"/>
      <c r="C777" s="16"/>
      <c r="D777" s="16"/>
      <c r="E777" s="16"/>
      <c r="F777" s="16"/>
      <c r="G777" s="16"/>
      <c r="H777" s="16"/>
    </row>
    <row r="778" spans="1:8" x14ac:dyDescent="0.25">
      <c r="A778" s="16"/>
      <c r="B778" s="16"/>
      <c r="C778" s="16"/>
      <c r="D778" s="16"/>
      <c r="E778" s="16"/>
      <c r="F778" s="16"/>
      <c r="G778" s="16"/>
      <c r="H778" s="16"/>
    </row>
    <row r="779" spans="1:8" x14ac:dyDescent="0.25">
      <c r="A779" s="16"/>
      <c r="B779" s="16"/>
      <c r="C779" s="16"/>
      <c r="D779" s="16"/>
      <c r="E779" s="16"/>
      <c r="F779" s="16"/>
      <c r="G779" s="16"/>
      <c r="H779" s="16"/>
    </row>
    <row r="780" spans="1:8" x14ac:dyDescent="0.25">
      <c r="A780" s="16"/>
      <c r="B780" s="16"/>
      <c r="C780" s="16"/>
      <c r="D780" s="16"/>
      <c r="E780" s="16"/>
      <c r="F780" s="16"/>
      <c r="G780" s="16"/>
      <c r="H780" s="16"/>
    </row>
    <row r="781" spans="1:8" x14ac:dyDescent="0.25">
      <c r="A781" s="16"/>
      <c r="B781" s="16"/>
      <c r="C781" s="16"/>
      <c r="D781" s="16"/>
      <c r="E781" s="16"/>
      <c r="F781" s="16"/>
      <c r="G781" s="16"/>
      <c r="H781" s="16"/>
    </row>
    <row r="782" spans="1:8" x14ac:dyDescent="0.25">
      <c r="A782" s="16"/>
      <c r="B782" s="16"/>
      <c r="C782" s="16"/>
      <c r="D782" s="16"/>
      <c r="E782" s="16"/>
      <c r="F782" s="16"/>
      <c r="G782" s="16"/>
      <c r="H782" s="16"/>
    </row>
    <row r="783" spans="1:8" x14ac:dyDescent="0.25">
      <c r="A783" s="16"/>
      <c r="B783" s="16"/>
      <c r="C783" s="16"/>
      <c r="D783" s="16"/>
      <c r="E783" s="16"/>
      <c r="F783" s="16"/>
      <c r="G783" s="16"/>
      <c r="H783" s="16"/>
    </row>
    <row r="784" spans="1:8" x14ac:dyDescent="0.25">
      <c r="A784" s="16"/>
      <c r="B784" s="16"/>
      <c r="C784" s="16"/>
      <c r="D784" s="16"/>
      <c r="E784" s="16"/>
      <c r="F784" s="16"/>
      <c r="G784" s="16"/>
      <c r="H784" s="16"/>
    </row>
    <row r="785" spans="1:8" x14ac:dyDescent="0.25">
      <c r="A785" s="16"/>
      <c r="B785" s="16"/>
      <c r="C785" s="16"/>
      <c r="D785" s="16"/>
      <c r="E785" s="16"/>
      <c r="F785" s="16"/>
      <c r="G785" s="16"/>
      <c r="H785" s="16"/>
    </row>
    <row r="786" spans="1:8" x14ac:dyDescent="0.25">
      <c r="A786" s="16"/>
      <c r="B786" s="16"/>
      <c r="C786" s="16"/>
      <c r="D786" s="16"/>
      <c r="E786" s="16"/>
      <c r="F786" s="16"/>
      <c r="G786" s="16"/>
      <c r="H786" s="16"/>
    </row>
    <row r="787" spans="1:8" x14ac:dyDescent="0.25">
      <c r="A787" s="16"/>
      <c r="B787" s="16"/>
      <c r="C787" s="16"/>
      <c r="D787" s="16"/>
      <c r="E787" s="16"/>
      <c r="F787" s="16"/>
      <c r="G787" s="16"/>
      <c r="H787" s="16"/>
    </row>
    <row r="788" spans="1:8" x14ac:dyDescent="0.25">
      <c r="A788" s="16"/>
      <c r="B788" s="16"/>
      <c r="C788" s="16"/>
      <c r="D788" s="16"/>
      <c r="E788" s="16"/>
      <c r="F788" s="16"/>
      <c r="G788" s="16"/>
      <c r="H788" s="16"/>
    </row>
    <row r="789" spans="1:8" x14ac:dyDescent="0.25">
      <c r="A789" s="16"/>
      <c r="B789" s="16"/>
      <c r="C789" s="16"/>
      <c r="D789" s="16"/>
      <c r="E789" s="16"/>
      <c r="F789" s="16"/>
      <c r="G789" s="16"/>
      <c r="H789" s="16"/>
    </row>
    <row r="790" spans="1:8" x14ac:dyDescent="0.25">
      <c r="A790" s="16"/>
      <c r="B790" s="16"/>
      <c r="C790" s="16"/>
      <c r="D790" s="16"/>
      <c r="E790" s="16"/>
      <c r="F790" s="16"/>
      <c r="G790" s="16"/>
      <c r="H790" s="16"/>
    </row>
    <row r="791" spans="1:8" x14ac:dyDescent="0.25">
      <c r="A791" s="16"/>
      <c r="B791" s="16"/>
      <c r="C791" s="16"/>
      <c r="D791" s="16"/>
      <c r="E791" s="16"/>
      <c r="F791" s="16"/>
      <c r="G791" s="16"/>
      <c r="H791" s="16"/>
    </row>
    <row r="792" spans="1:8" x14ac:dyDescent="0.25">
      <c r="A792" s="16"/>
      <c r="B792" s="16"/>
      <c r="C792" s="16"/>
      <c r="D792" s="16"/>
      <c r="E792" s="16"/>
      <c r="F792" s="16"/>
      <c r="G792" s="16"/>
      <c r="H792" s="16"/>
    </row>
    <row r="793" spans="1:8" x14ac:dyDescent="0.25">
      <c r="A793" s="16"/>
      <c r="B793" s="16"/>
      <c r="C793" s="16"/>
      <c r="D793" s="16"/>
      <c r="E793" s="16"/>
      <c r="F793" s="16"/>
      <c r="G793" s="16"/>
      <c r="H793" s="16"/>
    </row>
    <row r="794" spans="1:8" x14ac:dyDescent="0.25">
      <c r="A794" s="16"/>
      <c r="B794" s="16"/>
      <c r="C794" s="16"/>
      <c r="D794" s="16"/>
      <c r="E794" s="16"/>
      <c r="F794" s="16"/>
      <c r="G794" s="16"/>
      <c r="H794" s="16"/>
    </row>
    <row r="795" spans="1:8" x14ac:dyDescent="0.25">
      <c r="A795" s="16"/>
      <c r="B795" s="16"/>
      <c r="C795" s="16"/>
      <c r="D795" s="16"/>
      <c r="E795" s="16"/>
      <c r="F795" s="16"/>
      <c r="G795" s="16"/>
      <c r="H795" s="16"/>
    </row>
    <row r="796" spans="1:8" x14ac:dyDescent="0.25">
      <c r="A796" s="16"/>
      <c r="B796" s="16"/>
      <c r="C796" s="16"/>
      <c r="D796" s="16"/>
      <c r="E796" s="16"/>
      <c r="F796" s="16"/>
      <c r="G796" s="16"/>
      <c r="H796" s="16"/>
    </row>
    <row r="797" spans="1:8" x14ac:dyDescent="0.25">
      <c r="A797" s="16"/>
      <c r="B797" s="16"/>
      <c r="C797" s="16"/>
      <c r="D797" s="16"/>
      <c r="E797" s="16"/>
      <c r="F797" s="16"/>
      <c r="G797" s="16"/>
      <c r="H797" s="16"/>
    </row>
    <row r="798" spans="1:8" x14ac:dyDescent="0.25">
      <c r="A798" s="16"/>
      <c r="B798" s="16"/>
      <c r="C798" s="16"/>
      <c r="D798" s="16"/>
      <c r="E798" s="16"/>
      <c r="F798" s="16"/>
      <c r="G798" s="16"/>
      <c r="H798" s="16"/>
    </row>
    <row r="799" spans="1:8" x14ac:dyDescent="0.25">
      <c r="A799" s="16"/>
      <c r="B799" s="16"/>
      <c r="C799" s="16"/>
      <c r="D799" s="16"/>
      <c r="E799" s="16"/>
      <c r="F799" s="16"/>
      <c r="G799" s="16"/>
      <c r="H799" s="16"/>
    </row>
    <row r="800" spans="1:8" x14ac:dyDescent="0.25">
      <c r="A800" s="16"/>
      <c r="B800" s="16"/>
      <c r="C800" s="16"/>
      <c r="D800" s="16"/>
      <c r="E800" s="16"/>
      <c r="F800" s="16"/>
      <c r="G800" s="16"/>
      <c r="H800" s="16"/>
    </row>
    <row r="801" spans="1:8" x14ac:dyDescent="0.25">
      <c r="A801" s="16"/>
      <c r="B801" s="16"/>
      <c r="C801" s="16"/>
      <c r="D801" s="16"/>
      <c r="E801" s="16"/>
      <c r="F801" s="16"/>
      <c r="G801" s="16"/>
      <c r="H801" s="16"/>
    </row>
    <row r="802" spans="1:8" x14ac:dyDescent="0.25">
      <c r="A802" s="16"/>
      <c r="B802" s="16"/>
      <c r="C802" s="16"/>
      <c r="D802" s="16"/>
      <c r="E802" s="16"/>
      <c r="F802" s="16"/>
      <c r="G802" s="16"/>
      <c r="H802" s="16"/>
    </row>
    <row r="803" spans="1:8" x14ac:dyDescent="0.25">
      <c r="A803" s="16"/>
      <c r="B803" s="16"/>
      <c r="C803" s="16"/>
      <c r="D803" s="16"/>
      <c r="E803" s="16"/>
      <c r="F803" s="16"/>
      <c r="G803" s="16"/>
      <c r="H803" s="16"/>
    </row>
    <row r="804" spans="1:8" x14ac:dyDescent="0.25">
      <c r="A804" s="16"/>
      <c r="B804" s="16"/>
      <c r="C804" s="16"/>
      <c r="D804" s="16"/>
      <c r="E804" s="16"/>
      <c r="F804" s="16"/>
      <c r="G804" s="16"/>
      <c r="H804" s="16"/>
    </row>
    <row r="805" spans="1:8" x14ac:dyDescent="0.25">
      <c r="A805" s="16"/>
      <c r="B805" s="16"/>
      <c r="C805" s="16"/>
      <c r="D805" s="16"/>
      <c r="E805" s="16"/>
      <c r="F805" s="16"/>
      <c r="G805" s="16"/>
      <c r="H805" s="16"/>
    </row>
    <row r="806" spans="1:8" x14ac:dyDescent="0.25">
      <c r="A806" s="16"/>
      <c r="B806" s="16"/>
      <c r="C806" s="16"/>
      <c r="D806" s="16"/>
      <c r="E806" s="16"/>
      <c r="F806" s="16"/>
      <c r="G806" s="16"/>
      <c r="H806" s="16"/>
    </row>
    <row r="807" spans="1:8" x14ac:dyDescent="0.25">
      <c r="A807" s="16"/>
      <c r="B807" s="16"/>
      <c r="C807" s="16"/>
      <c r="D807" s="16"/>
      <c r="E807" s="16"/>
      <c r="F807" s="16"/>
      <c r="G807" s="16"/>
      <c r="H807" s="16"/>
    </row>
    <row r="808" spans="1:8" x14ac:dyDescent="0.25">
      <c r="A808" s="16"/>
      <c r="B808" s="16"/>
      <c r="C808" s="16"/>
      <c r="D808" s="16"/>
      <c r="E808" s="16"/>
      <c r="F808" s="16"/>
      <c r="G808" s="16"/>
      <c r="H808" s="16"/>
    </row>
    <row r="809" spans="1:8" x14ac:dyDescent="0.25">
      <c r="A809" s="16"/>
      <c r="B809" s="16"/>
      <c r="C809" s="16"/>
      <c r="D809" s="16"/>
      <c r="E809" s="16"/>
      <c r="F809" s="16"/>
      <c r="G809" s="16"/>
      <c r="H809" s="16"/>
    </row>
    <row r="810" spans="1:8" x14ac:dyDescent="0.25">
      <c r="A810" s="16"/>
      <c r="B810" s="16"/>
      <c r="C810" s="16"/>
      <c r="D810" s="16"/>
      <c r="E810" s="16"/>
      <c r="F810" s="16"/>
      <c r="G810" s="16"/>
      <c r="H810" s="16"/>
    </row>
    <row r="811" spans="1:8" x14ac:dyDescent="0.25">
      <c r="A811" s="16"/>
      <c r="B811" s="16"/>
      <c r="C811" s="16"/>
      <c r="D811" s="16"/>
      <c r="E811" s="16"/>
      <c r="F811" s="16"/>
      <c r="G811" s="16"/>
      <c r="H811" s="16"/>
    </row>
    <row r="812" spans="1:8" x14ac:dyDescent="0.25">
      <c r="A812" s="16"/>
      <c r="B812" s="16"/>
      <c r="C812" s="16"/>
      <c r="D812" s="16"/>
      <c r="E812" s="16"/>
      <c r="F812" s="16"/>
      <c r="G812" s="16"/>
      <c r="H812" s="16"/>
    </row>
    <row r="813" spans="1:8" x14ac:dyDescent="0.25">
      <c r="A813" s="16"/>
      <c r="B813" s="16"/>
      <c r="C813" s="16"/>
      <c r="D813" s="16"/>
      <c r="E813" s="16"/>
      <c r="F813" s="16"/>
      <c r="G813" s="16"/>
      <c r="H813" s="16"/>
    </row>
    <row r="814" spans="1:8" x14ac:dyDescent="0.25">
      <c r="A814" s="16"/>
      <c r="B814" s="16"/>
      <c r="C814" s="16"/>
      <c r="D814" s="16"/>
      <c r="E814" s="16"/>
      <c r="F814" s="16"/>
      <c r="G814" s="16"/>
      <c r="H814" s="16"/>
    </row>
    <row r="815" spans="1:8" x14ac:dyDescent="0.25">
      <c r="A815" s="16"/>
      <c r="B815" s="16"/>
      <c r="C815" s="16"/>
      <c r="D815" s="16"/>
      <c r="E815" s="16"/>
      <c r="F815" s="16"/>
      <c r="G815" s="16"/>
      <c r="H815" s="16"/>
    </row>
    <row r="816" spans="1:8" x14ac:dyDescent="0.25">
      <c r="A816" s="16"/>
      <c r="B816" s="16"/>
      <c r="C816" s="16"/>
      <c r="D816" s="16"/>
      <c r="E816" s="16"/>
      <c r="F816" s="16"/>
      <c r="G816" s="16"/>
      <c r="H816" s="16"/>
    </row>
    <row r="817" spans="1:8" x14ac:dyDescent="0.25">
      <c r="A817" s="16"/>
      <c r="B817" s="16"/>
      <c r="C817" s="16"/>
      <c r="D817" s="16"/>
      <c r="E817" s="16"/>
      <c r="F817" s="16"/>
      <c r="G817" s="16"/>
      <c r="H817" s="16"/>
    </row>
    <row r="818" spans="1:8" x14ac:dyDescent="0.25">
      <c r="A818" s="16"/>
      <c r="B818" s="16"/>
      <c r="C818" s="16"/>
      <c r="D818" s="16"/>
      <c r="E818" s="16"/>
      <c r="F818" s="16"/>
      <c r="G818" s="16"/>
      <c r="H818" s="16"/>
    </row>
    <row r="819" spans="1:8" x14ac:dyDescent="0.25">
      <c r="A819" s="16"/>
      <c r="B819" s="16"/>
      <c r="C819" s="16"/>
      <c r="D819" s="16"/>
      <c r="E819" s="16"/>
      <c r="F819" s="16"/>
      <c r="G819" s="16"/>
      <c r="H819" s="16"/>
    </row>
    <row r="820" spans="1:8" x14ac:dyDescent="0.25">
      <c r="A820" s="16"/>
      <c r="B820" s="16"/>
      <c r="C820" s="16"/>
      <c r="D820" s="16"/>
      <c r="E820" s="16"/>
      <c r="F820" s="16"/>
      <c r="G820" s="16"/>
      <c r="H820" s="16"/>
    </row>
    <row r="821" spans="1:8" x14ac:dyDescent="0.25">
      <c r="A821" s="16"/>
      <c r="B821" s="16"/>
      <c r="C821" s="16"/>
      <c r="D821" s="16"/>
      <c r="E821" s="16"/>
      <c r="F821" s="16"/>
      <c r="G821" s="16"/>
      <c r="H821" s="16"/>
    </row>
    <row r="822" spans="1:8" x14ac:dyDescent="0.25">
      <c r="A822" s="16"/>
      <c r="B822" s="16"/>
      <c r="C822" s="16"/>
      <c r="D822" s="16"/>
      <c r="E822" s="16"/>
      <c r="F822" s="16"/>
      <c r="G822" s="16"/>
      <c r="H822" s="16"/>
    </row>
    <row r="823" spans="1:8" x14ac:dyDescent="0.25">
      <c r="A823" s="16"/>
      <c r="B823" s="16"/>
      <c r="C823" s="16"/>
      <c r="D823" s="16"/>
      <c r="E823" s="16"/>
      <c r="F823" s="16"/>
      <c r="G823" s="16"/>
      <c r="H823" s="16"/>
    </row>
    <row r="824" spans="1:8" x14ac:dyDescent="0.25">
      <c r="A824" s="16"/>
      <c r="B824" s="16"/>
      <c r="C824" s="16"/>
      <c r="D824" s="16"/>
      <c r="E824" s="16"/>
      <c r="F824" s="16"/>
      <c r="G824" s="16"/>
      <c r="H824" s="16"/>
    </row>
    <row r="825" spans="1:8" x14ac:dyDescent="0.25">
      <c r="A825" s="16"/>
      <c r="B825" s="16"/>
      <c r="C825" s="16"/>
      <c r="D825" s="16"/>
      <c r="E825" s="16"/>
      <c r="F825" s="16"/>
      <c r="G825" s="16"/>
      <c r="H825" s="16"/>
    </row>
    <row r="826" spans="1:8" x14ac:dyDescent="0.25">
      <c r="A826" s="16"/>
      <c r="B826" s="16"/>
      <c r="C826" s="16"/>
      <c r="D826" s="16"/>
      <c r="E826" s="16"/>
      <c r="F826" s="16"/>
      <c r="G826" s="16"/>
      <c r="H826" s="16"/>
    </row>
    <row r="827" spans="1:8" x14ac:dyDescent="0.25">
      <c r="A827" s="16"/>
      <c r="B827" s="16"/>
      <c r="C827" s="16"/>
      <c r="D827" s="16"/>
      <c r="E827" s="16"/>
      <c r="F827" s="16"/>
      <c r="G827" s="16"/>
      <c r="H827" s="16"/>
    </row>
    <row r="828" spans="1:8" x14ac:dyDescent="0.25">
      <c r="A828" s="16"/>
      <c r="B828" s="16"/>
      <c r="C828" s="16"/>
      <c r="D828" s="16"/>
      <c r="E828" s="16"/>
      <c r="F828" s="16"/>
      <c r="G828" s="16"/>
      <c r="H828" s="16"/>
    </row>
    <row r="829" spans="1:8" x14ac:dyDescent="0.25">
      <c r="A829" s="16"/>
      <c r="B829" s="16"/>
      <c r="C829" s="16"/>
      <c r="D829" s="16"/>
      <c r="E829" s="16"/>
      <c r="F829" s="16"/>
      <c r="G829" s="16"/>
      <c r="H829" s="16"/>
    </row>
    <row r="830" spans="1:8" x14ac:dyDescent="0.25">
      <c r="A830" s="16"/>
      <c r="B830" s="16"/>
      <c r="C830" s="16"/>
      <c r="D830" s="16"/>
      <c r="E830" s="16"/>
      <c r="F830" s="16"/>
      <c r="G830" s="16"/>
      <c r="H830" s="16"/>
    </row>
    <row r="831" spans="1:8" x14ac:dyDescent="0.25">
      <c r="A831" s="16"/>
      <c r="B831" s="16"/>
      <c r="C831" s="16"/>
      <c r="D831" s="16"/>
      <c r="E831" s="16"/>
      <c r="F831" s="16"/>
      <c r="G831" s="16"/>
      <c r="H831" s="16"/>
    </row>
    <row r="832" spans="1:8" x14ac:dyDescent="0.25">
      <c r="A832" s="16"/>
      <c r="B832" s="16"/>
      <c r="C832" s="16"/>
      <c r="D832" s="16"/>
      <c r="E832" s="16"/>
      <c r="F832" s="16"/>
      <c r="G832" s="16"/>
      <c r="H832" s="16"/>
    </row>
    <row r="833" spans="1:8" x14ac:dyDescent="0.25">
      <c r="A833" s="16"/>
      <c r="B833" s="16"/>
      <c r="C833" s="16"/>
      <c r="D833" s="16"/>
      <c r="E833" s="16"/>
      <c r="F833" s="16"/>
      <c r="G833" s="16"/>
      <c r="H833" s="16"/>
    </row>
    <row r="834" spans="1:8" x14ac:dyDescent="0.25">
      <c r="A834" s="16"/>
      <c r="B834" s="16"/>
      <c r="C834" s="16"/>
      <c r="D834" s="16"/>
      <c r="E834" s="16"/>
      <c r="F834" s="16"/>
      <c r="G834" s="16"/>
      <c r="H834" s="16"/>
    </row>
    <row r="835" spans="1:8" x14ac:dyDescent="0.25">
      <c r="A835" s="16"/>
      <c r="B835" s="16"/>
      <c r="C835" s="16"/>
      <c r="D835" s="16"/>
      <c r="E835" s="16"/>
      <c r="F835" s="16"/>
      <c r="G835" s="16"/>
      <c r="H835" s="16"/>
    </row>
    <row r="836" spans="1:8" x14ac:dyDescent="0.25">
      <c r="A836" s="16"/>
      <c r="B836" s="16"/>
      <c r="C836" s="16"/>
      <c r="D836" s="16"/>
      <c r="E836" s="16"/>
      <c r="F836" s="16"/>
      <c r="G836" s="16"/>
      <c r="H836" s="16"/>
    </row>
    <row r="837" spans="1:8" x14ac:dyDescent="0.25">
      <c r="A837" s="16"/>
      <c r="B837" s="16"/>
      <c r="C837" s="16"/>
      <c r="D837" s="16"/>
      <c r="E837" s="16"/>
      <c r="F837" s="16"/>
      <c r="G837" s="16"/>
      <c r="H837" s="16"/>
    </row>
    <row r="838" spans="1:8" x14ac:dyDescent="0.25">
      <c r="A838" s="16"/>
      <c r="B838" s="16"/>
      <c r="C838" s="16"/>
      <c r="D838" s="16"/>
      <c r="E838" s="16"/>
      <c r="F838" s="16"/>
      <c r="G838" s="16"/>
      <c r="H838" s="16"/>
    </row>
    <row r="839" spans="1:8" x14ac:dyDescent="0.25">
      <c r="A839" s="16"/>
      <c r="B839" s="16"/>
      <c r="C839" s="16"/>
      <c r="D839" s="16"/>
      <c r="E839" s="16"/>
      <c r="F839" s="16"/>
      <c r="G839" s="16"/>
      <c r="H839" s="16"/>
    </row>
    <row r="840" spans="1:8" x14ac:dyDescent="0.25">
      <c r="A840" s="16"/>
      <c r="B840" s="16"/>
      <c r="C840" s="16"/>
      <c r="D840" s="16"/>
      <c r="E840" s="16"/>
      <c r="F840" s="16"/>
      <c r="G840" s="16"/>
      <c r="H840" s="16"/>
    </row>
    <row r="841" spans="1:8" x14ac:dyDescent="0.25">
      <c r="A841" s="16"/>
      <c r="B841" s="16"/>
      <c r="C841" s="16"/>
      <c r="D841" s="16"/>
      <c r="E841" s="16"/>
      <c r="F841" s="16"/>
      <c r="G841" s="16"/>
      <c r="H841" s="16"/>
    </row>
    <row r="842" spans="1:8" x14ac:dyDescent="0.25">
      <c r="A842" s="16"/>
      <c r="B842" s="16"/>
      <c r="C842" s="16"/>
      <c r="D842" s="16"/>
      <c r="E842" s="16"/>
      <c r="F842" s="16"/>
      <c r="G842" s="16"/>
      <c r="H842" s="16"/>
    </row>
    <row r="843" spans="1:8" x14ac:dyDescent="0.25">
      <c r="A843" s="16"/>
      <c r="B843" s="16"/>
      <c r="C843" s="16"/>
      <c r="D843" s="16"/>
      <c r="E843" s="16"/>
      <c r="F843" s="16"/>
      <c r="G843" s="16"/>
      <c r="H843" s="16"/>
    </row>
    <row r="844" spans="1:8" x14ac:dyDescent="0.25">
      <c r="A844" s="16"/>
      <c r="B844" s="16"/>
      <c r="C844" s="16"/>
      <c r="D844" s="16"/>
      <c r="E844" s="16"/>
      <c r="F844" s="16"/>
      <c r="G844" s="16"/>
      <c r="H844" s="16"/>
    </row>
    <row r="845" spans="1:8" x14ac:dyDescent="0.25">
      <c r="A845" s="16"/>
      <c r="B845" s="16"/>
      <c r="C845" s="16"/>
      <c r="D845" s="16"/>
      <c r="E845" s="16"/>
      <c r="F845" s="16"/>
      <c r="G845" s="16"/>
      <c r="H845" s="16"/>
    </row>
    <row r="846" spans="1:8" x14ac:dyDescent="0.25">
      <c r="A846" s="16"/>
      <c r="B846" s="16"/>
      <c r="C846" s="16"/>
      <c r="D846" s="16"/>
      <c r="E846" s="16"/>
      <c r="F846" s="16"/>
      <c r="G846" s="16"/>
      <c r="H846" s="16"/>
    </row>
    <row r="847" spans="1:8" x14ac:dyDescent="0.25">
      <c r="A847" s="16"/>
      <c r="B847" s="16"/>
      <c r="C847" s="16"/>
      <c r="D847" s="16"/>
      <c r="E847" s="16"/>
      <c r="F847" s="16"/>
      <c r="G847" s="16"/>
      <c r="H847" s="16"/>
    </row>
    <row r="848" spans="1:8" x14ac:dyDescent="0.25">
      <c r="A848" s="16"/>
      <c r="B848" s="16"/>
      <c r="C848" s="16"/>
      <c r="D848" s="16"/>
      <c r="E848" s="16"/>
      <c r="F848" s="16"/>
      <c r="G848" s="16"/>
      <c r="H848" s="16"/>
    </row>
    <row r="849" spans="1:8" x14ac:dyDescent="0.25">
      <c r="A849" s="16"/>
      <c r="B849" s="16"/>
      <c r="C849" s="16"/>
      <c r="D849" s="16"/>
      <c r="E849" s="16"/>
      <c r="F849" s="16"/>
      <c r="G849" s="16"/>
      <c r="H849" s="16"/>
    </row>
    <row r="850" spans="1:8" x14ac:dyDescent="0.25">
      <c r="A850" s="16"/>
      <c r="B850" s="16"/>
      <c r="C850" s="16"/>
      <c r="D850" s="16"/>
      <c r="E850" s="16"/>
      <c r="F850" s="16"/>
      <c r="G850" s="16"/>
      <c r="H850" s="16"/>
    </row>
    <row r="851" spans="1:8" x14ac:dyDescent="0.25">
      <c r="A851" s="16"/>
      <c r="B851" s="16"/>
      <c r="C851" s="16"/>
      <c r="D851" s="16"/>
      <c r="E851" s="16"/>
      <c r="F851" s="16"/>
      <c r="G851" s="16"/>
      <c r="H851" s="16"/>
    </row>
    <row r="852" spans="1:8" x14ac:dyDescent="0.25">
      <c r="A852" s="16"/>
      <c r="B852" s="16"/>
      <c r="C852" s="16"/>
      <c r="D852" s="16"/>
      <c r="E852" s="16"/>
      <c r="F852" s="16"/>
      <c r="G852" s="16"/>
      <c r="H852" s="16"/>
    </row>
    <row r="853" spans="1:8" x14ac:dyDescent="0.25">
      <c r="A853" s="16"/>
      <c r="B853" s="16"/>
      <c r="C853" s="16"/>
      <c r="D853" s="16"/>
      <c r="E853" s="16"/>
      <c r="F853" s="16"/>
      <c r="G853" s="16"/>
      <c r="H853" s="16"/>
    </row>
    <row r="854" spans="1:8" x14ac:dyDescent="0.25">
      <c r="A854" s="16"/>
      <c r="B854" s="16"/>
      <c r="C854" s="16"/>
      <c r="D854" s="16"/>
      <c r="E854" s="16"/>
      <c r="F854" s="16"/>
      <c r="G854" s="16"/>
      <c r="H854" s="16"/>
    </row>
    <row r="855" spans="1:8" x14ac:dyDescent="0.25">
      <c r="A855" s="16"/>
      <c r="B855" s="16"/>
      <c r="C855" s="16"/>
      <c r="D855" s="16"/>
      <c r="E855" s="16"/>
      <c r="F855" s="16"/>
      <c r="G855" s="16"/>
      <c r="H855" s="16"/>
    </row>
    <row r="856" spans="1:8" x14ac:dyDescent="0.25">
      <c r="A856" s="16"/>
      <c r="B856" s="16"/>
      <c r="C856" s="16"/>
      <c r="D856" s="16"/>
      <c r="E856" s="16"/>
      <c r="F856" s="16"/>
      <c r="G856" s="16"/>
      <c r="H856" s="16"/>
    </row>
    <row r="857" spans="1:8" x14ac:dyDescent="0.25">
      <c r="A857" s="16"/>
      <c r="B857" s="16"/>
      <c r="C857" s="16"/>
      <c r="D857" s="16"/>
      <c r="E857" s="16"/>
      <c r="F857" s="16"/>
      <c r="G857" s="16"/>
      <c r="H857" s="16"/>
    </row>
    <row r="858" spans="1:8" x14ac:dyDescent="0.25">
      <c r="A858" s="16"/>
      <c r="B858" s="16"/>
      <c r="C858" s="16"/>
      <c r="D858" s="16"/>
      <c r="E858" s="16"/>
      <c r="F858" s="16"/>
      <c r="G858" s="16"/>
      <c r="H858" s="16"/>
    </row>
    <row r="859" spans="1:8" x14ac:dyDescent="0.25">
      <c r="A859" s="16"/>
      <c r="B859" s="16"/>
      <c r="C859" s="16"/>
      <c r="D859" s="16"/>
      <c r="E859" s="16"/>
      <c r="F859" s="16"/>
      <c r="G859" s="16"/>
      <c r="H859" s="16"/>
    </row>
    <row r="860" spans="1:8" x14ac:dyDescent="0.25">
      <c r="A860" s="16"/>
      <c r="B860" s="16"/>
      <c r="C860" s="16"/>
      <c r="D860" s="16"/>
      <c r="E860" s="16"/>
      <c r="F860" s="16"/>
      <c r="G860" s="16"/>
      <c r="H860" s="16"/>
    </row>
    <row r="861" spans="1:8" x14ac:dyDescent="0.25">
      <c r="A861" s="16"/>
      <c r="B861" s="16"/>
      <c r="C861" s="16"/>
      <c r="D861" s="16"/>
      <c r="E861" s="16"/>
      <c r="F861" s="16"/>
      <c r="G861" s="16"/>
      <c r="H861" s="16"/>
    </row>
    <row r="862" spans="1:8" x14ac:dyDescent="0.25">
      <c r="A862" s="16"/>
      <c r="B862" s="16"/>
      <c r="C862" s="16"/>
      <c r="D862" s="16"/>
      <c r="E862" s="16"/>
      <c r="F862" s="16"/>
      <c r="G862" s="16"/>
      <c r="H862" s="16"/>
    </row>
    <row r="863" spans="1:8" x14ac:dyDescent="0.25">
      <c r="A863" s="16"/>
      <c r="B863" s="16"/>
      <c r="C863" s="16"/>
      <c r="D863" s="16"/>
      <c r="E863" s="16"/>
      <c r="F863" s="16"/>
      <c r="G863" s="16"/>
      <c r="H863" s="16"/>
    </row>
    <row r="864" spans="1:8" x14ac:dyDescent="0.25">
      <c r="A864" s="16"/>
      <c r="B864" s="16"/>
      <c r="C864" s="16"/>
      <c r="D864" s="16"/>
      <c r="E864" s="16"/>
      <c r="F864" s="16"/>
      <c r="G864" s="16"/>
      <c r="H864" s="16"/>
    </row>
    <row r="865" spans="1:8" x14ac:dyDescent="0.25">
      <c r="A865" s="16"/>
      <c r="B865" s="16"/>
      <c r="C865" s="16"/>
      <c r="D865" s="16"/>
      <c r="E865" s="16"/>
      <c r="F865" s="16"/>
      <c r="G865" s="16"/>
      <c r="H865" s="16"/>
    </row>
    <row r="866" spans="1:8" x14ac:dyDescent="0.25">
      <c r="A866" s="16"/>
      <c r="B866" s="16"/>
      <c r="C866" s="16"/>
      <c r="D866" s="16"/>
      <c r="E866" s="16"/>
      <c r="F866" s="16"/>
      <c r="G866" s="16"/>
      <c r="H866" s="16"/>
    </row>
    <row r="867" spans="1:8" x14ac:dyDescent="0.25">
      <c r="A867" s="16"/>
      <c r="B867" s="16"/>
      <c r="C867" s="16"/>
      <c r="D867" s="16"/>
      <c r="E867" s="16"/>
      <c r="F867" s="16"/>
      <c r="G867" s="16"/>
      <c r="H867" s="16"/>
    </row>
    <row r="868" spans="1:8" x14ac:dyDescent="0.25">
      <c r="A868" s="16"/>
      <c r="B868" s="16"/>
      <c r="C868" s="16"/>
      <c r="D868" s="16"/>
      <c r="E868" s="16"/>
      <c r="F868" s="16"/>
      <c r="G868" s="16"/>
      <c r="H868" s="16"/>
    </row>
    <row r="869" spans="1:8" x14ac:dyDescent="0.25">
      <c r="A869" s="16"/>
      <c r="B869" s="16"/>
      <c r="C869" s="16"/>
      <c r="D869" s="16"/>
      <c r="E869" s="16"/>
      <c r="F869" s="16"/>
      <c r="G869" s="16"/>
      <c r="H869" s="16"/>
    </row>
    <row r="870" spans="1:8" x14ac:dyDescent="0.25">
      <c r="A870" s="16"/>
      <c r="B870" s="16"/>
      <c r="C870" s="16"/>
      <c r="D870" s="16"/>
      <c r="E870" s="16"/>
      <c r="F870" s="16"/>
      <c r="G870" s="16"/>
      <c r="H870" s="16"/>
    </row>
    <row r="871" spans="1:8" x14ac:dyDescent="0.25">
      <c r="A871" s="16"/>
      <c r="B871" s="16"/>
      <c r="C871" s="16"/>
      <c r="D871" s="16"/>
      <c r="E871" s="16"/>
      <c r="F871" s="16"/>
      <c r="G871" s="16"/>
      <c r="H871" s="16"/>
    </row>
    <row r="872" spans="1:8" x14ac:dyDescent="0.25">
      <c r="A872" s="16"/>
      <c r="B872" s="16"/>
      <c r="C872" s="16"/>
      <c r="D872" s="16"/>
      <c r="E872" s="16"/>
      <c r="F872" s="16"/>
      <c r="G872" s="16"/>
      <c r="H872" s="16"/>
    </row>
    <row r="873" spans="1:8" x14ac:dyDescent="0.25">
      <c r="A873" s="16"/>
      <c r="B873" s="16"/>
      <c r="C873" s="16"/>
      <c r="D873" s="16"/>
      <c r="E873" s="16"/>
      <c r="F873" s="16"/>
      <c r="G873" s="16"/>
      <c r="H873" s="16"/>
    </row>
    <row r="874" spans="1:8" x14ac:dyDescent="0.25">
      <c r="A874" s="16"/>
      <c r="B874" s="16"/>
      <c r="C874" s="16"/>
      <c r="D874" s="16"/>
      <c r="E874" s="16"/>
      <c r="F874" s="16"/>
      <c r="G874" s="16"/>
      <c r="H874" s="16"/>
    </row>
    <row r="875" spans="1:8" x14ac:dyDescent="0.25">
      <c r="A875" s="16"/>
      <c r="B875" s="16"/>
      <c r="C875" s="16"/>
      <c r="D875" s="16"/>
      <c r="E875" s="16"/>
      <c r="F875" s="16"/>
      <c r="G875" s="16"/>
      <c r="H875" s="16"/>
    </row>
    <row r="876" spans="1:8" x14ac:dyDescent="0.25">
      <c r="A876" s="16"/>
      <c r="B876" s="16"/>
      <c r="C876" s="16"/>
      <c r="D876" s="16"/>
      <c r="E876" s="16"/>
      <c r="F876" s="16"/>
      <c r="G876" s="16"/>
      <c r="H876" s="16"/>
    </row>
    <row r="877" spans="1:8" x14ac:dyDescent="0.25">
      <c r="A877" s="16"/>
      <c r="B877" s="16"/>
      <c r="C877" s="16"/>
      <c r="D877" s="16"/>
      <c r="E877" s="16"/>
      <c r="F877" s="16"/>
      <c r="G877" s="16"/>
      <c r="H877" s="16"/>
    </row>
    <row r="878" spans="1:8" x14ac:dyDescent="0.25">
      <c r="A878" s="16"/>
      <c r="B878" s="16"/>
      <c r="C878" s="16"/>
      <c r="D878" s="16"/>
      <c r="E878" s="16"/>
      <c r="F878" s="16"/>
      <c r="G878" s="16"/>
      <c r="H878" s="16"/>
    </row>
    <row r="879" spans="1:8" x14ac:dyDescent="0.25">
      <c r="A879" s="16"/>
      <c r="B879" s="16"/>
      <c r="C879" s="16"/>
      <c r="D879" s="16"/>
      <c r="E879" s="16"/>
      <c r="F879" s="16"/>
      <c r="G879" s="16"/>
      <c r="H879" s="16"/>
    </row>
    <row r="880" spans="1:8" x14ac:dyDescent="0.25">
      <c r="A880" s="16"/>
      <c r="B880" s="16"/>
      <c r="C880" s="16"/>
      <c r="D880" s="16"/>
      <c r="E880" s="16"/>
      <c r="F880" s="16"/>
      <c r="G880" s="16"/>
      <c r="H880" s="16"/>
    </row>
    <row r="881" spans="1:8" x14ac:dyDescent="0.25">
      <c r="A881" s="16"/>
      <c r="B881" s="16"/>
      <c r="C881" s="16"/>
      <c r="D881" s="16"/>
      <c r="E881" s="16"/>
      <c r="F881" s="16"/>
      <c r="G881" s="16"/>
      <c r="H881" s="16"/>
    </row>
    <row r="882" spans="1:8" x14ac:dyDescent="0.25">
      <c r="A882" s="16"/>
      <c r="B882" s="16"/>
      <c r="C882" s="16"/>
      <c r="D882" s="16"/>
      <c r="E882" s="16"/>
      <c r="F882" s="16"/>
      <c r="G882" s="16"/>
      <c r="H882" s="16"/>
    </row>
    <row r="883" spans="1:8" x14ac:dyDescent="0.25">
      <c r="A883" s="16"/>
      <c r="B883" s="16"/>
      <c r="C883" s="16"/>
      <c r="D883" s="16"/>
      <c r="E883" s="16"/>
      <c r="F883" s="16"/>
      <c r="G883" s="16"/>
      <c r="H883" s="16"/>
    </row>
    <row r="884" spans="1:8" x14ac:dyDescent="0.25">
      <c r="A884" s="16"/>
      <c r="B884" s="16"/>
      <c r="C884" s="16"/>
      <c r="D884" s="16"/>
      <c r="E884" s="16"/>
      <c r="F884" s="16"/>
      <c r="G884" s="16"/>
      <c r="H884" s="16"/>
    </row>
    <row r="885" spans="1:8" x14ac:dyDescent="0.25">
      <c r="A885" s="16"/>
      <c r="B885" s="16"/>
      <c r="C885" s="16"/>
      <c r="D885" s="16"/>
      <c r="E885" s="16"/>
      <c r="F885" s="16"/>
      <c r="G885" s="16"/>
      <c r="H885" s="16"/>
    </row>
    <row r="886" spans="1:8" x14ac:dyDescent="0.25">
      <c r="A886" s="16"/>
      <c r="B886" s="16"/>
      <c r="C886" s="16"/>
      <c r="D886" s="16"/>
      <c r="E886" s="16"/>
      <c r="F886" s="16"/>
      <c r="G886" s="16"/>
      <c r="H886" s="16"/>
    </row>
    <row r="887" spans="1:8" x14ac:dyDescent="0.25">
      <c r="A887" s="16"/>
      <c r="B887" s="16"/>
      <c r="C887" s="16"/>
      <c r="D887" s="16"/>
      <c r="E887" s="16"/>
      <c r="F887" s="16"/>
      <c r="G887" s="16"/>
      <c r="H887" s="16"/>
    </row>
    <row r="888" spans="1:8" x14ac:dyDescent="0.25">
      <c r="A888" s="16"/>
      <c r="B888" s="16"/>
      <c r="C888" s="16"/>
      <c r="D888" s="16"/>
      <c r="E888" s="16"/>
      <c r="F888" s="16"/>
      <c r="G888" s="16"/>
      <c r="H888" s="16"/>
    </row>
    <row r="889" spans="1:8" x14ac:dyDescent="0.25">
      <c r="A889" s="16"/>
      <c r="B889" s="16"/>
      <c r="C889" s="16"/>
      <c r="D889" s="16"/>
      <c r="E889" s="16"/>
      <c r="F889" s="16"/>
      <c r="G889" s="16"/>
      <c r="H889" s="16"/>
    </row>
    <row r="890" spans="1:8" x14ac:dyDescent="0.25">
      <c r="A890" s="16"/>
      <c r="B890" s="16"/>
      <c r="C890" s="16"/>
      <c r="D890" s="16"/>
      <c r="E890" s="16"/>
      <c r="F890" s="16"/>
      <c r="G890" s="16"/>
      <c r="H890" s="16"/>
    </row>
    <row r="891" spans="1:8" x14ac:dyDescent="0.25">
      <c r="A891" s="16"/>
      <c r="B891" s="16"/>
      <c r="C891" s="16"/>
      <c r="D891" s="16"/>
      <c r="E891" s="16"/>
      <c r="F891" s="16"/>
      <c r="G891" s="16"/>
      <c r="H891" s="16"/>
    </row>
    <row r="892" spans="1:8" x14ac:dyDescent="0.25">
      <c r="A892" s="16"/>
      <c r="B892" s="16"/>
      <c r="C892" s="16"/>
      <c r="D892" s="16"/>
      <c r="E892" s="16"/>
      <c r="F892" s="16"/>
      <c r="G892" s="16"/>
      <c r="H892" s="16"/>
    </row>
    <row r="893" spans="1:8" x14ac:dyDescent="0.25">
      <c r="A893" s="16"/>
      <c r="B893" s="16"/>
      <c r="C893" s="16"/>
      <c r="D893" s="16"/>
      <c r="E893" s="16"/>
      <c r="F893" s="16"/>
      <c r="G893" s="16"/>
      <c r="H893" s="16"/>
    </row>
    <row r="894" spans="1:8" x14ac:dyDescent="0.25">
      <c r="A894" s="16"/>
      <c r="B894" s="16"/>
      <c r="C894" s="16"/>
      <c r="D894" s="16"/>
      <c r="E894" s="16"/>
      <c r="F894" s="16"/>
      <c r="G894" s="16"/>
      <c r="H894" s="16"/>
    </row>
    <row r="895" spans="1:8" x14ac:dyDescent="0.25">
      <c r="A895" s="16"/>
      <c r="B895" s="16"/>
      <c r="C895" s="16"/>
      <c r="D895" s="16"/>
      <c r="E895" s="16"/>
      <c r="F895" s="16"/>
      <c r="G895" s="16"/>
      <c r="H895" s="16"/>
    </row>
    <row r="896" spans="1:8" x14ac:dyDescent="0.25">
      <c r="A896" s="16"/>
      <c r="B896" s="16"/>
      <c r="C896" s="16"/>
      <c r="D896" s="16"/>
      <c r="E896" s="16"/>
      <c r="F896" s="16"/>
      <c r="G896" s="16"/>
      <c r="H896" s="16"/>
    </row>
    <row r="897" spans="1:8" x14ac:dyDescent="0.25">
      <c r="A897" s="16"/>
      <c r="B897" s="16"/>
      <c r="C897" s="16"/>
      <c r="D897" s="16"/>
      <c r="E897" s="16"/>
      <c r="F897" s="16"/>
      <c r="G897" s="16"/>
      <c r="H897" s="16"/>
    </row>
    <row r="898" spans="1:8" x14ac:dyDescent="0.25">
      <c r="A898" s="16"/>
      <c r="B898" s="16"/>
      <c r="C898" s="16"/>
      <c r="D898" s="16"/>
      <c r="E898" s="16"/>
      <c r="F898" s="16"/>
      <c r="G898" s="16"/>
      <c r="H898" s="16"/>
    </row>
    <row r="899" spans="1:8" x14ac:dyDescent="0.25">
      <c r="A899" s="16"/>
      <c r="B899" s="16"/>
      <c r="C899" s="16"/>
      <c r="D899" s="16"/>
      <c r="E899" s="16"/>
      <c r="F899" s="16"/>
      <c r="G899" s="16"/>
      <c r="H899" s="16"/>
    </row>
    <row r="900" spans="1:8" x14ac:dyDescent="0.25">
      <c r="A900" s="16"/>
      <c r="B900" s="16"/>
      <c r="C900" s="16"/>
      <c r="D900" s="16"/>
      <c r="E900" s="16"/>
      <c r="F900" s="16"/>
      <c r="G900" s="16"/>
      <c r="H900" s="16"/>
    </row>
    <row r="901" spans="1:8" x14ac:dyDescent="0.25">
      <c r="A901" s="16"/>
      <c r="B901" s="16"/>
      <c r="C901" s="16"/>
      <c r="D901" s="16"/>
      <c r="E901" s="16"/>
      <c r="F901" s="16"/>
      <c r="G901" s="16"/>
      <c r="H901" s="16"/>
    </row>
    <row r="902" spans="1:8" x14ac:dyDescent="0.25">
      <c r="A902" s="16"/>
      <c r="B902" s="16"/>
      <c r="C902" s="16"/>
      <c r="D902" s="16"/>
      <c r="E902" s="16"/>
      <c r="F902" s="16"/>
      <c r="G902" s="16"/>
      <c r="H902" s="16"/>
    </row>
    <row r="903" spans="1:8" x14ac:dyDescent="0.25">
      <c r="A903" s="16"/>
      <c r="B903" s="16"/>
      <c r="C903" s="16"/>
      <c r="D903" s="16"/>
      <c r="E903" s="16"/>
      <c r="F903" s="16"/>
      <c r="G903" s="16"/>
      <c r="H903" s="16"/>
    </row>
    <row r="904" spans="1:8" x14ac:dyDescent="0.25">
      <c r="A904" s="16"/>
      <c r="B904" s="16"/>
      <c r="C904" s="16"/>
      <c r="D904" s="16"/>
      <c r="E904" s="16"/>
      <c r="F904" s="16"/>
      <c r="G904" s="16"/>
      <c r="H904" s="16"/>
    </row>
    <row r="905" spans="1:8" x14ac:dyDescent="0.25">
      <c r="A905" s="16"/>
      <c r="B905" s="16"/>
      <c r="C905" s="16"/>
      <c r="D905" s="16"/>
      <c r="E905" s="16"/>
      <c r="F905" s="16"/>
      <c r="G905" s="16"/>
      <c r="H905" s="16"/>
    </row>
    <row r="906" spans="1:8" x14ac:dyDescent="0.25">
      <c r="A906" s="16"/>
      <c r="B906" s="16"/>
      <c r="C906" s="16"/>
      <c r="D906" s="16"/>
      <c r="E906" s="16"/>
      <c r="F906" s="16"/>
      <c r="G906" s="16"/>
      <c r="H906" s="16"/>
    </row>
    <row r="907" spans="1:8" x14ac:dyDescent="0.25">
      <c r="A907" s="16"/>
      <c r="B907" s="16"/>
      <c r="C907" s="16"/>
      <c r="D907" s="16"/>
      <c r="E907" s="16"/>
      <c r="F907" s="16"/>
      <c r="G907" s="16"/>
      <c r="H907" s="16"/>
    </row>
    <row r="908" spans="1:8" x14ac:dyDescent="0.25">
      <c r="A908" s="16"/>
      <c r="B908" s="16"/>
      <c r="C908" s="16"/>
      <c r="D908" s="16"/>
      <c r="E908" s="16"/>
      <c r="F908" s="16"/>
      <c r="G908" s="16"/>
      <c r="H908" s="16"/>
    </row>
    <row r="909" spans="1:8" x14ac:dyDescent="0.25">
      <c r="A909" s="16"/>
      <c r="B909" s="16"/>
      <c r="C909" s="16"/>
      <c r="D909" s="16"/>
      <c r="E909" s="16"/>
      <c r="F909" s="16"/>
      <c r="G909" s="16"/>
      <c r="H909" s="16"/>
    </row>
    <row r="910" spans="1:8" x14ac:dyDescent="0.25">
      <c r="A910" s="16"/>
      <c r="B910" s="16"/>
      <c r="C910" s="16"/>
      <c r="D910" s="16"/>
      <c r="E910" s="16"/>
      <c r="F910" s="16"/>
      <c r="G910" s="16"/>
      <c r="H910" s="16"/>
    </row>
    <row r="911" spans="1:8" x14ac:dyDescent="0.25">
      <c r="A911" s="16"/>
      <c r="B911" s="16"/>
      <c r="C911" s="16"/>
      <c r="D911" s="16"/>
      <c r="E911" s="16"/>
      <c r="F911" s="16"/>
      <c r="G911" s="16"/>
      <c r="H911" s="16"/>
    </row>
    <row r="912" spans="1:8" x14ac:dyDescent="0.25">
      <c r="A912" s="16"/>
      <c r="B912" s="16"/>
      <c r="C912" s="16"/>
      <c r="D912" s="16"/>
      <c r="E912" s="16"/>
      <c r="F912" s="16"/>
      <c r="G912" s="16"/>
      <c r="H912" s="16"/>
    </row>
    <row r="913" spans="1:8" x14ac:dyDescent="0.25">
      <c r="A913" s="16"/>
      <c r="B913" s="16"/>
      <c r="C913" s="16"/>
      <c r="D913" s="16"/>
      <c r="E913" s="16"/>
      <c r="F913" s="16"/>
      <c r="G913" s="16"/>
      <c r="H913" s="16"/>
    </row>
    <row r="914" spans="1:8" x14ac:dyDescent="0.25">
      <c r="A914" s="16"/>
      <c r="B914" s="16"/>
      <c r="C914" s="16"/>
      <c r="D914" s="16"/>
      <c r="E914" s="16"/>
      <c r="F914" s="16"/>
      <c r="G914" s="16"/>
      <c r="H914" s="16"/>
    </row>
    <row r="915" spans="1:8" x14ac:dyDescent="0.25">
      <c r="A915" s="16"/>
      <c r="B915" s="16"/>
      <c r="C915" s="16"/>
      <c r="D915" s="16"/>
      <c r="E915" s="16"/>
      <c r="F915" s="16"/>
      <c r="G915" s="16"/>
      <c r="H915" s="16"/>
    </row>
    <row r="916" spans="1:8" x14ac:dyDescent="0.25">
      <c r="A916" s="16"/>
      <c r="B916" s="16"/>
      <c r="C916" s="16"/>
      <c r="D916" s="16"/>
      <c r="E916" s="16"/>
      <c r="F916" s="16"/>
      <c r="G916" s="16"/>
      <c r="H916" s="16"/>
    </row>
    <row r="917" spans="1:8" x14ac:dyDescent="0.25">
      <c r="A917" s="16"/>
      <c r="B917" s="16"/>
      <c r="C917" s="16"/>
      <c r="D917" s="16"/>
      <c r="E917" s="16"/>
      <c r="F917" s="16"/>
      <c r="G917" s="16"/>
      <c r="H917" s="16"/>
    </row>
    <row r="918" spans="1:8" x14ac:dyDescent="0.25">
      <c r="A918" s="16"/>
      <c r="B918" s="16"/>
      <c r="C918" s="16"/>
      <c r="D918" s="16"/>
      <c r="E918" s="16"/>
      <c r="F918" s="16"/>
      <c r="G918" s="16"/>
      <c r="H918" s="16"/>
    </row>
    <row r="919" spans="1:8" x14ac:dyDescent="0.25">
      <c r="A919" s="16"/>
      <c r="B919" s="16"/>
      <c r="C919" s="16"/>
      <c r="D919" s="16"/>
      <c r="E919" s="16"/>
      <c r="F919" s="16"/>
      <c r="G919" s="16"/>
      <c r="H919" s="16"/>
    </row>
    <row r="920" spans="1:8" x14ac:dyDescent="0.25">
      <c r="A920" s="16"/>
      <c r="B920" s="16"/>
      <c r="C920" s="16"/>
      <c r="D920" s="16"/>
      <c r="E920" s="16"/>
      <c r="F920" s="16"/>
      <c r="G920" s="16"/>
      <c r="H920" s="16"/>
    </row>
    <row r="921" spans="1:8" x14ac:dyDescent="0.25">
      <c r="A921" s="16"/>
      <c r="B921" s="16"/>
      <c r="C921" s="16"/>
      <c r="D921" s="16"/>
      <c r="E921" s="16"/>
      <c r="F921" s="16"/>
      <c r="G921" s="16"/>
      <c r="H921" s="16"/>
    </row>
    <row r="922" spans="1:8" x14ac:dyDescent="0.25">
      <c r="A922" s="16"/>
      <c r="B922" s="16"/>
      <c r="C922" s="16"/>
      <c r="D922" s="16"/>
      <c r="E922" s="16"/>
      <c r="F922" s="16"/>
      <c r="G922" s="16"/>
      <c r="H922" s="16"/>
    </row>
    <row r="923" spans="1:8" x14ac:dyDescent="0.25">
      <c r="A923" s="16"/>
      <c r="B923" s="16"/>
      <c r="C923" s="16"/>
      <c r="D923" s="16"/>
      <c r="E923" s="16"/>
      <c r="F923" s="16"/>
      <c r="G923" s="16"/>
      <c r="H923" s="16"/>
    </row>
    <row r="924" spans="1:8" x14ac:dyDescent="0.25">
      <c r="A924" s="16"/>
      <c r="B924" s="16"/>
      <c r="C924" s="16"/>
      <c r="D924" s="16"/>
      <c r="E924" s="16"/>
      <c r="F924" s="16"/>
      <c r="G924" s="16"/>
      <c r="H924" s="16"/>
    </row>
    <row r="925" spans="1:8" x14ac:dyDescent="0.25">
      <c r="A925" s="16"/>
      <c r="B925" s="16"/>
      <c r="C925" s="16"/>
      <c r="D925" s="16"/>
      <c r="E925" s="16"/>
      <c r="F925" s="16"/>
      <c r="G925" s="16"/>
      <c r="H925" s="16"/>
    </row>
    <row r="926" spans="1:8" x14ac:dyDescent="0.25">
      <c r="A926" s="16"/>
      <c r="B926" s="16"/>
      <c r="C926" s="16"/>
      <c r="D926" s="16"/>
      <c r="E926" s="16"/>
      <c r="F926" s="16"/>
      <c r="G926" s="16"/>
      <c r="H926" s="16"/>
    </row>
    <row r="927" spans="1:8" x14ac:dyDescent="0.25">
      <c r="A927" s="16"/>
      <c r="B927" s="16"/>
      <c r="C927" s="16"/>
      <c r="D927" s="16"/>
      <c r="E927" s="16"/>
      <c r="F927" s="16"/>
      <c r="G927" s="16"/>
      <c r="H927" s="16"/>
    </row>
    <row r="928" spans="1:8" x14ac:dyDescent="0.25">
      <c r="A928" s="16"/>
      <c r="B928" s="16"/>
      <c r="C928" s="16"/>
      <c r="D928" s="16"/>
      <c r="E928" s="16"/>
      <c r="F928" s="16"/>
      <c r="G928" s="16"/>
      <c r="H928" s="16"/>
    </row>
    <row r="929" spans="1:8" x14ac:dyDescent="0.25">
      <c r="A929" s="16"/>
      <c r="B929" s="16"/>
      <c r="C929" s="16"/>
      <c r="D929" s="16"/>
      <c r="E929" s="16"/>
      <c r="F929" s="16"/>
      <c r="G929" s="16"/>
      <c r="H929" s="16"/>
    </row>
    <row r="930" spans="1:8" x14ac:dyDescent="0.25">
      <c r="A930" s="16"/>
      <c r="B930" s="16"/>
      <c r="C930" s="16"/>
      <c r="D930" s="16"/>
      <c r="E930" s="16"/>
      <c r="F930" s="16"/>
      <c r="G930" s="16"/>
      <c r="H930" s="16"/>
    </row>
    <row r="931" spans="1:8" x14ac:dyDescent="0.25">
      <c r="A931" s="16"/>
      <c r="B931" s="16"/>
      <c r="C931" s="16"/>
      <c r="D931" s="16"/>
      <c r="E931" s="16"/>
      <c r="F931" s="16"/>
      <c r="G931" s="16"/>
      <c r="H931" s="16"/>
    </row>
    <row r="932" spans="1:8" x14ac:dyDescent="0.25">
      <c r="A932" s="16"/>
      <c r="B932" s="16"/>
      <c r="C932" s="16"/>
      <c r="D932" s="16"/>
      <c r="E932" s="16"/>
      <c r="F932" s="16"/>
      <c r="G932" s="16"/>
      <c r="H932" s="16"/>
    </row>
    <row r="933" spans="1:8" x14ac:dyDescent="0.25">
      <c r="A933" s="16"/>
      <c r="B933" s="16"/>
      <c r="C933" s="16"/>
      <c r="D933" s="16"/>
      <c r="E933" s="16"/>
      <c r="F933" s="16"/>
      <c r="G933" s="16"/>
      <c r="H933" s="16"/>
    </row>
    <row r="934" spans="1:8" x14ac:dyDescent="0.25">
      <c r="A934" s="16"/>
      <c r="B934" s="16"/>
      <c r="C934" s="16"/>
      <c r="D934" s="16"/>
      <c r="E934" s="16"/>
      <c r="F934" s="16"/>
      <c r="G934" s="16"/>
      <c r="H934" s="16"/>
    </row>
    <row r="935" spans="1:8" x14ac:dyDescent="0.25">
      <c r="A935" s="16"/>
      <c r="B935" s="16"/>
      <c r="C935" s="16"/>
      <c r="D935" s="16"/>
      <c r="E935" s="16"/>
      <c r="F935" s="16"/>
      <c r="G935" s="16"/>
      <c r="H935" s="16"/>
    </row>
    <row r="936" spans="1:8" x14ac:dyDescent="0.25">
      <c r="A936" s="16"/>
      <c r="B936" s="16"/>
      <c r="C936" s="16"/>
      <c r="D936" s="16"/>
      <c r="E936" s="16"/>
      <c r="F936" s="16"/>
      <c r="G936" s="16"/>
      <c r="H936" s="16"/>
    </row>
    <row r="937" spans="1:8" x14ac:dyDescent="0.25">
      <c r="A937" s="16"/>
      <c r="B937" s="16"/>
      <c r="C937" s="16"/>
      <c r="D937" s="16"/>
      <c r="E937" s="16"/>
      <c r="F937" s="16"/>
      <c r="G937" s="16"/>
      <c r="H937" s="16"/>
    </row>
    <row r="938" spans="1:8" x14ac:dyDescent="0.25">
      <c r="A938" s="16"/>
      <c r="B938" s="16"/>
      <c r="C938" s="16"/>
      <c r="D938" s="16"/>
      <c r="E938" s="16"/>
      <c r="F938" s="16"/>
      <c r="G938" s="16"/>
      <c r="H938" s="16"/>
    </row>
    <row r="939" spans="1:8" x14ac:dyDescent="0.25">
      <c r="A939" s="16"/>
      <c r="B939" s="16"/>
      <c r="C939" s="16"/>
      <c r="D939" s="16"/>
      <c r="E939" s="16"/>
      <c r="F939" s="16"/>
      <c r="G939" s="16"/>
      <c r="H939" s="16"/>
    </row>
    <row r="940" spans="1:8" x14ac:dyDescent="0.25">
      <c r="A940" s="16"/>
      <c r="B940" s="16"/>
      <c r="C940" s="16"/>
      <c r="D940" s="16"/>
      <c r="E940" s="16"/>
      <c r="F940" s="16"/>
      <c r="G940" s="16"/>
      <c r="H940" s="16"/>
    </row>
    <row r="941" spans="1:8" x14ac:dyDescent="0.25">
      <c r="A941" s="16"/>
      <c r="B941" s="16"/>
      <c r="C941" s="16"/>
      <c r="D941" s="16"/>
      <c r="E941" s="16"/>
      <c r="F941" s="16"/>
      <c r="G941" s="16"/>
      <c r="H941" s="16"/>
    </row>
    <row r="942" spans="1:8" x14ac:dyDescent="0.25">
      <c r="A942" s="16"/>
      <c r="B942" s="16"/>
      <c r="C942" s="16"/>
      <c r="D942" s="16"/>
      <c r="E942" s="16"/>
      <c r="F942" s="16"/>
      <c r="G942" s="16"/>
      <c r="H942" s="16"/>
    </row>
    <row r="943" spans="1:8" x14ac:dyDescent="0.25">
      <c r="A943" s="16"/>
      <c r="B943" s="16"/>
      <c r="C943" s="16"/>
      <c r="D943" s="16"/>
      <c r="E943" s="16"/>
      <c r="F943" s="16"/>
      <c r="G943" s="16"/>
      <c r="H943" s="16"/>
    </row>
    <row r="944" spans="1:8" x14ac:dyDescent="0.25">
      <c r="A944" s="16"/>
      <c r="B944" s="16"/>
      <c r="C944" s="16"/>
      <c r="D944" s="16"/>
      <c r="E944" s="16"/>
      <c r="F944" s="16"/>
      <c r="G944" s="16"/>
      <c r="H944" s="16"/>
    </row>
    <row r="945" spans="1:8" x14ac:dyDescent="0.25">
      <c r="A945" s="16"/>
      <c r="B945" s="16"/>
      <c r="C945" s="16"/>
      <c r="D945" s="16"/>
      <c r="E945" s="16"/>
      <c r="F945" s="16"/>
      <c r="G945" s="16"/>
      <c r="H945" s="16"/>
    </row>
    <row r="946" spans="1:8" x14ac:dyDescent="0.25">
      <c r="A946" s="16"/>
      <c r="B946" s="16"/>
      <c r="C946" s="16"/>
      <c r="D946" s="16"/>
      <c r="E946" s="16"/>
      <c r="F946" s="16"/>
      <c r="G946" s="16"/>
      <c r="H946" s="16"/>
    </row>
    <row r="947" spans="1:8" x14ac:dyDescent="0.25">
      <c r="A947" s="16"/>
      <c r="B947" s="16"/>
      <c r="C947" s="16"/>
      <c r="D947" s="16"/>
      <c r="E947" s="16"/>
      <c r="F947" s="16"/>
      <c r="G947" s="16"/>
      <c r="H947" s="16"/>
    </row>
    <row r="948" spans="1:8" x14ac:dyDescent="0.25">
      <c r="A948" s="16"/>
      <c r="B948" s="16"/>
      <c r="C948" s="16"/>
      <c r="D948" s="16"/>
      <c r="E948" s="16"/>
      <c r="F948" s="16"/>
      <c r="G948" s="16"/>
      <c r="H948" s="16"/>
    </row>
    <row r="949" spans="1:8" x14ac:dyDescent="0.25">
      <c r="A949" s="16"/>
      <c r="B949" s="16"/>
      <c r="C949" s="16"/>
      <c r="D949" s="16"/>
      <c r="E949" s="16"/>
      <c r="F949" s="16"/>
      <c r="G949" s="16"/>
      <c r="H949" s="16"/>
    </row>
    <row r="950" spans="1:8" x14ac:dyDescent="0.25">
      <c r="A950" s="16"/>
      <c r="B950" s="16"/>
      <c r="C950" s="16"/>
      <c r="D950" s="16"/>
      <c r="E950" s="16"/>
      <c r="F950" s="16"/>
      <c r="G950" s="16"/>
      <c r="H950" s="16"/>
    </row>
    <row r="951" spans="1:8" x14ac:dyDescent="0.25">
      <c r="A951" s="16"/>
      <c r="B951" s="16"/>
      <c r="C951" s="16"/>
      <c r="D951" s="16"/>
      <c r="E951" s="16"/>
      <c r="F951" s="16"/>
      <c r="G951" s="16"/>
      <c r="H951" s="16"/>
    </row>
    <row r="952" spans="1:8" x14ac:dyDescent="0.25">
      <c r="A952" s="16"/>
      <c r="B952" s="16"/>
      <c r="C952" s="16"/>
      <c r="D952" s="16"/>
      <c r="E952" s="16"/>
      <c r="F952" s="16"/>
      <c r="G952" s="16"/>
      <c r="H952" s="16"/>
    </row>
    <row r="953" spans="1:8" x14ac:dyDescent="0.25">
      <c r="A953" s="16"/>
      <c r="B953" s="16"/>
      <c r="C953" s="16"/>
      <c r="D953" s="16"/>
      <c r="E953" s="16"/>
      <c r="F953" s="16"/>
      <c r="G953" s="16"/>
      <c r="H953" s="16"/>
    </row>
    <row r="954" spans="1:8" x14ac:dyDescent="0.25">
      <c r="A954" s="16"/>
      <c r="B954" s="16"/>
      <c r="C954" s="16"/>
      <c r="D954" s="16"/>
      <c r="E954" s="16"/>
      <c r="F954" s="16"/>
      <c r="G954" s="16"/>
      <c r="H954" s="16"/>
    </row>
    <row r="955" spans="1:8" x14ac:dyDescent="0.25">
      <c r="A955" s="16"/>
      <c r="B955" s="16"/>
      <c r="C955" s="16"/>
      <c r="D955" s="16"/>
      <c r="E955" s="16"/>
      <c r="F955" s="16"/>
      <c r="G955" s="16"/>
      <c r="H955" s="16"/>
    </row>
    <row r="956" spans="1:8" x14ac:dyDescent="0.25">
      <c r="A956" s="16"/>
      <c r="B956" s="16"/>
      <c r="C956" s="16"/>
      <c r="D956" s="16"/>
      <c r="E956" s="16"/>
      <c r="F956" s="16"/>
      <c r="G956" s="16"/>
      <c r="H956" s="16"/>
    </row>
    <row r="957" spans="1:8" x14ac:dyDescent="0.25">
      <c r="A957" s="16"/>
      <c r="B957" s="16"/>
      <c r="C957" s="16"/>
      <c r="D957" s="16"/>
      <c r="E957" s="16"/>
      <c r="F957" s="16"/>
      <c r="G957" s="16"/>
      <c r="H957" s="16"/>
    </row>
    <row r="958" spans="1:8" x14ac:dyDescent="0.25">
      <c r="A958" s="16"/>
      <c r="B958" s="16"/>
      <c r="C958" s="16"/>
      <c r="D958" s="16"/>
      <c r="E958" s="16"/>
      <c r="F958" s="16"/>
      <c r="G958" s="16"/>
      <c r="H958" s="16"/>
    </row>
    <row r="959" spans="1:8" x14ac:dyDescent="0.25">
      <c r="A959" s="16"/>
      <c r="B959" s="16"/>
      <c r="C959" s="16"/>
      <c r="D959" s="16"/>
      <c r="E959" s="16"/>
      <c r="F959" s="16"/>
      <c r="G959" s="16"/>
      <c r="H959" s="16"/>
    </row>
    <row r="960" spans="1:8" x14ac:dyDescent="0.25">
      <c r="A960" s="16"/>
      <c r="B960" s="16"/>
      <c r="C960" s="16"/>
      <c r="D960" s="16"/>
      <c r="E960" s="16"/>
      <c r="F960" s="16"/>
      <c r="G960" s="16"/>
      <c r="H960" s="16"/>
    </row>
    <row r="961" spans="1:8" x14ac:dyDescent="0.25">
      <c r="A961" s="16"/>
      <c r="B961" s="16"/>
      <c r="C961" s="16"/>
      <c r="D961" s="16"/>
      <c r="E961" s="16"/>
      <c r="F961" s="16"/>
      <c r="G961" s="16"/>
      <c r="H961" s="16"/>
    </row>
    <row r="962" spans="1:8" x14ac:dyDescent="0.25">
      <c r="A962" s="16"/>
      <c r="B962" s="16"/>
      <c r="C962" s="16"/>
      <c r="D962" s="16"/>
      <c r="E962" s="16"/>
      <c r="F962" s="16"/>
      <c r="G962" s="16"/>
      <c r="H962" s="16"/>
    </row>
    <row r="963" spans="1:8" x14ac:dyDescent="0.25">
      <c r="A963" s="16"/>
      <c r="B963" s="16"/>
      <c r="C963" s="16"/>
      <c r="D963" s="16"/>
      <c r="E963" s="16"/>
      <c r="F963" s="16"/>
      <c r="G963" s="16"/>
      <c r="H963" s="16"/>
    </row>
    <row r="964" spans="1:8" x14ac:dyDescent="0.25">
      <c r="A964" s="16"/>
      <c r="B964" s="16"/>
      <c r="C964" s="16"/>
      <c r="D964" s="16"/>
      <c r="E964" s="16"/>
      <c r="F964" s="16"/>
      <c r="G964" s="16"/>
      <c r="H964" s="16"/>
    </row>
    <row r="965" spans="1:8" x14ac:dyDescent="0.25">
      <c r="A965" s="16"/>
      <c r="B965" s="16"/>
      <c r="C965" s="16"/>
      <c r="D965" s="16"/>
      <c r="E965" s="16"/>
      <c r="F965" s="16"/>
      <c r="G965" s="16"/>
      <c r="H965" s="16"/>
    </row>
    <row r="966" spans="1:8" x14ac:dyDescent="0.25">
      <c r="A966" s="16"/>
      <c r="B966" s="16"/>
      <c r="C966" s="16"/>
      <c r="D966" s="16"/>
      <c r="E966" s="16"/>
      <c r="F966" s="16"/>
      <c r="G966" s="16"/>
      <c r="H966" s="16"/>
    </row>
    <row r="967" spans="1:8" x14ac:dyDescent="0.25">
      <c r="A967" s="16"/>
      <c r="B967" s="16"/>
      <c r="C967" s="16"/>
      <c r="D967" s="16"/>
      <c r="E967" s="16"/>
      <c r="F967" s="16"/>
      <c r="G967" s="16"/>
      <c r="H967" s="16"/>
    </row>
    <row r="968" spans="1:8" x14ac:dyDescent="0.25">
      <c r="A968" s="16"/>
      <c r="B968" s="16"/>
      <c r="C968" s="16"/>
      <c r="D968" s="16"/>
      <c r="E968" s="16"/>
      <c r="F968" s="16"/>
      <c r="G968" s="16"/>
      <c r="H968" s="16"/>
    </row>
    <row r="969" spans="1:8" x14ac:dyDescent="0.25">
      <c r="A969" s="16"/>
      <c r="B969" s="16"/>
      <c r="C969" s="16"/>
      <c r="D969" s="16"/>
      <c r="E969" s="16"/>
      <c r="F969" s="16"/>
      <c r="G969" s="16"/>
      <c r="H969" s="16"/>
    </row>
    <row r="970" spans="1:8" x14ac:dyDescent="0.25">
      <c r="A970" s="16"/>
      <c r="B970" s="16"/>
      <c r="C970" s="16"/>
      <c r="D970" s="16"/>
      <c r="E970" s="16"/>
      <c r="F970" s="16"/>
      <c r="G970" s="16"/>
      <c r="H970" s="16"/>
    </row>
    <row r="971" spans="1:8" x14ac:dyDescent="0.25">
      <c r="A971" s="16"/>
      <c r="B971" s="16"/>
      <c r="C971" s="16"/>
      <c r="D971" s="16"/>
      <c r="E971" s="16"/>
      <c r="F971" s="16"/>
      <c r="G971" s="16"/>
      <c r="H971" s="16"/>
    </row>
    <row r="972" spans="1:8" x14ac:dyDescent="0.25">
      <c r="A972" s="16"/>
      <c r="B972" s="16"/>
      <c r="C972" s="16"/>
      <c r="D972" s="16"/>
      <c r="E972" s="16"/>
      <c r="F972" s="16"/>
      <c r="G972" s="16"/>
      <c r="H972" s="16"/>
    </row>
    <row r="973" spans="1:8" x14ac:dyDescent="0.25">
      <c r="A973" s="16"/>
      <c r="B973" s="16"/>
      <c r="C973" s="16"/>
      <c r="D973" s="16"/>
      <c r="E973" s="16"/>
      <c r="F973" s="16"/>
      <c r="G973" s="16"/>
      <c r="H973" s="16"/>
    </row>
    <row r="974" spans="1:8" x14ac:dyDescent="0.25">
      <c r="A974" s="16"/>
      <c r="B974" s="16"/>
      <c r="C974" s="16"/>
      <c r="D974" s="16"/>
      <c r="E974" s="16"/>
      <c r="F974" s="16"/>
      <c r="G974" s="16"/>
      <c r="H974" s="16"/>
    </row>
    <row r="975" spans="1:8" x14ac:dyDescent="0.25">
      <c r="A975" s="16"/>
      <c r="B975" s="16"/>
      <c r="C975" s="16"/>
      <c r="D975" s="16"/>
      <c r="E975" s="16"/>
      <c r="F975" s="16"/>
      <c r="G975" s="16"/>
      <c r="H975" s="16"/>
    </row>
    <row r="976" spans="1:8" x14ac:dyDescent="0.25">
      <c r="A976" s="16"/>
      <c r="B976" s="16"/>
      <c r="C976" s="16"/>
      <c r="D976" s="16"/>
      <c r="E976" s="16"/>
      <c r="F976" s="16"/>
      <c r="G976" s="16"/>
      <c r="H976" s="16"/>
    </row>
    <row r="977" spans="1:8" x14ac:dyDescent="0.25">
      <c r="A977" s="16"/>
      <c r="B977" s="16"/>
      <c r="C977" s="16"/>
      <c r="D977" s="16"/>
      <c r="E977" s="16"/>
      <c r="F977" s="16"/>
      <c r="G977" s="16"/>
      <c r="H977" s="16"/>
    </row>
    <row r="978" spans="1:8" x14ac:dyDescent="0.25">
      <c r="A978" s="16"/>
      <c r="B978" s="16"/>
      <c r="C978" s="16"/>
      <c r="D978" s="16"/>
      <c r="E978" s="16"/>
      <c r="F978" s="16"/>
      <c r="G978" s="16"/>
      <c r="H978" s="16"/>
    </row>
    <row r="979" spans="1:8" x14ac:dyDescent="0.25">
      <c r="A979" s="16"/>
      <c r="B979" s="16"/>
      <c r="C979" s="16"/>
      <c r="D979" s="16"/>
      <c r="E979" s="16"/>
      <c r="F979" s="16"/>
      <c r="G979" s="16"/>
      <c r="H979" s="16"/>
    </row>
    <row r="980" spans="1:8" x14ac:dyDescent="0.25">
      <c r="A980" s="16"/>
      <c r="B980" s="16"/>
      <c r="C980" s="16"/>
      <c r="D980" s="16"/>
      <c r="E980" s="16"/>
      <c r="F980" s="16"/>
      <c r="G980" s="16"/>
      <c r="H980" s="16"/>
    </row>
    <row r="981" spans="1:8" x14ac:dyDescent="0.25">
      <c r="A981" s="16"/>
      <c r="B981" s="16"/>
      <c r="C981" s="16"/>
      <c r="D981" s="16"/>
      <c r="E981" s="16"/>
      <c r="F981" s="16"/>
      <c r="G981" s="16"/>
      <c r="H981" s="16"/>
    </row>
    <row r="982" spans="1:8" x14ac:dyDescent="0.25">
      <c r="A982" s="16"/>
      <c r="B982" s="16"/>
      <c r="C982" s="16"/>
      <c r="D982" s="16"/>
      <c r="E982" s="16"/>
      <c r="F982" s="16"/>
      <c r="G982" s="16"/>
      <c r="H982" s="16"/>
    </row>
    <row r="983" spans="1:8" x14ac:dyDescent="0.25">
      <c r="A983" s="16"/>
      <c r="B983" s="16"/>
      <c r="C983" s="16"/>
      <c r="D983" s="16"/>
      <c r="E983" s="16"/>
      <c r="F983" s="16"/>
      <c r="G983" s="16"/>
      <c r="H983" s="16"/>
    </row>
    <row r="984" spans="1:8" x14ac:dyDescent="0.25">
      <c r="A984" s="16"/>
      <c r="B984" s="16"/>
      <c r="C984" s="16"/>
      <c r="D984" s="16"/>
      <c r="E984" s="16"/>
      <c r="F984" s="16"/>
      <c r="G984" s="16"/>
      <c r="H984" s="16"/>
    </row>
    <row r="985" spans="1:8" x14ac:dyDescent="0.25">
      <c r="A985" s="16"/>
      <c r="B985" s="16"/>
      <c r="C985" s="16"/>
      <c r="D985" s="16"/>
      <c r="E985" s="16"/>
      <c r="F985" s="16"/>
      <c r="G985" s="16"/>
      <c r="H985" s="16"/>
    </row>
    <row r="986" spans="1:8" x14ac:dyDescent="0.25">
      <c r="A986" s="16"/>
      <c r="B986" s="16"/>
      <c r="C986" s="16"/>
      <c r="D986" s="16"/>
      <c r="E986" s="16"/>
      <c r="F986" s="16"/>
      <c r="G986" s="16"/>
      <c r="H986" s="16"/>
    </row>
    <row r="987" spans="1:8" x14ac:dyDescent="0.25">
      <c r="A987" s="16"/>
      <c r="B987" s="16"/>
      <c r="C987" s="16"/>
      <c r="D987" s="16"/>
      <c r="E987" s="16"/>
      <c r="F987" s="16"/>
      <c r="G987" s="16"/>
      <c r="H987" s="16"/>
    </row>
    <row r="988" spans="1:8" x14ac:dyDescent="0.25">
      <c r="A988" s="16"/>
      <c r="B988" s="16"/>
      <c r="C988" s="16"/>
      <c r="D988" s="16"/>
      <c r="E988" s="16"/>
      <c r="F988" s="16"/>
      <c r="G988" s="16"/>
      <c r="H988" s="16"/>
    </row>
    <row r="989" spans="1:8" x14ac:dyDescent="0.25">
      <c r="A989" s="16"/>
      <c r="B989" s="16"/>
      <c r="C989" s="16"/>
      <c r="D989" s="16"/>
      <c r="E989" s="16"/>
      <c r="F989" s="16"/>
      <c r="G989" s="16"/>
      <c r="H989" s="16"/>
    </row>
    <row r="990" spans="1:8" x14ac:dyDescent="0.25">
      <c r="A990" s="16"/>
      <c r="B990" s="16"/>
      <c r="C990" s="16"/>
      <c r="D990" s="16"/>
      <c r="E990" s="16"/>
      <c r="F990" s="16"/>
      <c r="G990" s="16"/>
      <c r="H990" s="16"/>
    </row>
    <row r="991" spans="1:8" x14ac:dyDescent="0.25">
      <c r="A991" s="16"/>
      <c r="B991" s="16"/>
      <c r="C991" s="16"/>
      <c r="D991" s="16"/>
      <c r="E991" s="16"/>
      <c r="F991" s="16"/>
      <c r="G991" s="16"/>
      <c r="H991" s="16"/>
    </row>
    <row r="992" spans="1:8" x14ac:dyDescent="0.25">
      <c r="A992" s="16"/>
      <c r="B992" s="16"/>
      <c r="C992" s="16"/>
      <c r="D992" s="16"/>
      <c r="E992" s="16"/>
      <c r="F992" s="16"/>
      <c r="G992" s="16"/>
      <c r="H992" s="16"/>
    </row>
    <row r="993" spans="1:8" x14ac:dyDescent="0.25">
      <c r="A993" s="16"/>
      <c r="B993" s="16"/>
      <c r="C993" s="16"/>
      <c r="D993" s="16"/>
      <c r="E993" s="16"/>
      <c r="F993" s="16"/>
      <c r="G993" s="16"/>
      <c r="H993" s="16"/>
    </row>
    <row r="994" spans="1:8" x14ac:dyDescent="0.25">
      <c r="A994" s="16"/>
      <c r="B994" s="16"/>
      <c r="C994" s="16"/>
      <c r="D994" s="16"/>
      <c r="E994" s="16"/>
      <c r="F994" s="16"/>
      <c r="G994" s="16"/>
      <c r="H994" s="16"/>
    </row>
    <row r="995" spans="1:8" x14ac:dyDescent="0.25">
      <c r="A995" s="16"/>
      <c r="B995" s="16"/>
      <c r="C995" s="16"/>
      <c r="D995" s="16"/>
      <c r="E995" s="16"/>
      <c r="F995" s="16"/>
      <c r="G995" s="16"/>
      <c r="H995" s="16"/>
    </row>
    <row r="996" spans="1:8" x14ac:dyDescent="0.25">
      <c r="A996" s="16"/>
      <c r="B996" s="16"/>
      <c r="C996" s="16"/>
      <c r="D996" s="16"/>
      <c r="E996" s="16"/>
      <c r="F996" s="16"/>
      <c r="G996" s="16"/>
      <c r="H996" s="16"/>
    </row>
    <row r="997" spans="1:8" x14ac:dyDescent="0.25">
      <c r="A997" s="16"/>
      <c r="B997" s="16"/>
      <c r="C997" s="16"/>
      <c r="D997" s="16"/>
      <c r="E997" s="16"/>
      <c r="F997" s="16"/>
      <c r="G997" s="16"/>
      <c r="H997" s="16"/>
    </row>
    <row r="998" spans="1:8" x14ac:dyDescent="0.25">
      <c r="A998" s="16"/>
      <c r="B998" s="16"/>
      <c r="C998" s="16"/>
      <c r="D998" s="16"/>
      <c r="E998" s="16"/>
      <c r="F998" s="16"/>
      <c r="G998" s="16"/>
      <c r="H998" s="16"/>
    </row>
    <row r="999" spans="1:8" x14ac:dyDescent="0.25">
      <c r="A999" s="16"/>
      <c r="B999" s="16"/>
      <c r="C999" s="16"/>
      <c r="D999" s="16"/>
      <c r="E999" s="16"/>
      <c r="F999" s="16"/>
      <c r="G999" s="16"/>
      <c r="H999" s="16"/>
    </row>
    <row r="1000" spans="1:8" x14ac:dyDescent="0.25">
      <c r="A1000" s="16"/>
      <c r="B1000" s="16"/>
      <c r="C1000" s="16"/>
      <c r="D1000" s="16"/>
      <c r="E1000" s="16"/>
      <c r="F1000" s="16"/>
      <c r="G1000" s="16"/>
      <c r="H1000" s="16"/>
    </row>
    <row r="1001" spans="1:8" x14ac:dyDescent="0.25">
      <c r="A1001" s="16"/>
      <c r="B1001" s="16"/>
      <c r="C1001" s="16"/>
      <c r="D1001" s="16"/>
      <c r="E1001" s="16"/>
      <c r="F1001" s="16"/>
      <c r="G1001" s="16"/>
      <c r="H1001" s="16"/>
    </row>
    <row r="1002" spans="1:8" x14ac:dyDescent="0.25">
      <c r="A1002" s="16"/>
      <c r="B1002" s="16"/>
      <c r="C1002" s="16"/>
      <c r="D1002" s="16"/>
      <c r="E1002" s="16"/>
      <c r="F1002" s="16"/>
      <c r="G1002" s="16"/>
      <c r="H1002" s="16"/>
    </row>
    <row r="1003" spans="1:8" x14ac:dyDescent="0.25">
      <c r="A1003" s="16"/>
      <c r="B1003" s="16"/>
      <c r="C1003" s="16"/>
      <c r="D1003" s="16"/>
      <c r="E1003" s="16"/>
      <c r="F1003" s="16"/>
      <c r="G1003" s="16"/>
      <c r="H1003" s="16"/>
    </row>
    <row r="1004" spans="1:8" x14ac:dyDescent="0.25">
      <c r="A1004" s="16"/>
      <c r="B1004" s="16"/>
      <c r="C1004" s="16"/>
      <c r="D1004" s="16"/>
      <c r="E1004" s="16"/>
      <c r="F1004" s="16"/>
      <c r="G1004" s="16"/>
      <c r="H1004" s="16"/>
    </row>
    <row r="1005" spans="1:8" x14ac:dyDescent="0.25">
      <c r="A1005" s="16"/>
      <c r="B1005" s="16"/>
      <c r="C1005" s="16"/>
      <c r="D1005" s="16"/>
      <c r="E1005" s="16"/>
      <c r="F1005" s="16"/>
      <c r="G1005" s="16"/>
      <c r="H1005" s="16"/>
    </row>
    <row r="1006" spans="1:8" x14ac:dyDescent="0.25">
      <c r="A1006" s="16"/>
      <c r="B1006" s="16"/>
      <c r="C1006" s="16"/>
      <c r="D1006" s="16"/>
      <c r="E1006" s="16"/>
      <c r="F1006" s="16"/>
      <c r="G1006" s="16"/>
      <c r="H1006" s="16"/>
    </row>
    <row r="1007" spans="1:8" x14ac:dyDescent="0.25">
      <c r="A1007" s="16"/>
      <c r="B1007" s="16"/>
      <c r="C1007" s="16"/>
      <c r="D1007" s="16"/>
      <c r="E1007" s="16"/>
      <c r="F1007" s="16"/>
      <c r="G1007" s="16"/>
      <c r="H1007" s="16"/>
    </row>
    <row r="1008" spans="1:8" x14ac:dyDescent="0.25">
      <c r="A1008" s="16"/>
      <c r="B1008" s="16"/>
      <c r="C1008" s="16"/>
      <c r="D1008" s="16"/>
      <c r="E1008" s="16"/>
      <c r="F1008" s="16"/>
      <c r="G1008" s="16"/>
      <c r="H1008" s="16"/>
    </row>
    <row r="1009" spans="1:8" x14ac:dyDescent="0.25">
      <c r="A1009" s="16"/>
      <c r="B1009" s="16"/>
      <c r="C1009" s="16"/>
      <c r="D1009" s="16"/>
      <c r="E1009" s="16"/>
      <c r="F1009" s="16"/>
      <c r="G1009" s="16"/>
      <c r="H1009" s="16"/>
    </row>
    <row r="1010" spans="1:8" x14ac:dyDescent="0.25">
      <c r="A1010" s="16"/>
      <c r="B1010" s="16"/>
      <c r="C1010" s="16"/>
      <c r="D1010" s="16"/>
      <c r="E1010" s="16"/>
      <c r="F1010" s="16"/>
      <c r="G1010" s="16"/>
      <c r="H1010" s="16"/>
    </row>
    <row r="1011" spans="1:8" x14ac:dyDescent="0.25">
      <c r="A1011" s="16"/>
      <c r="B1011" s="16"/>
      <c r="C1011" s="16"/>
      <c r="D1011" s="16"/>
      <c r="E1011" s="16"/>
      <c r="F1011" s="16"/>
      <c r="G1011" s="16"/>
      <c r="H1011" s="16"/>
    </row>
    <row r="1012" spans="1:8" x14ac:dyDescent="0.25">
      <c r="A1012" s="16"/>
      <c r="B1012" s="16"/>
      <c r="C1012" s="16"/>
      <c r="D1012" s="16"/>
      <c r="E1012" s="16"/>
      <c r="F1012" s="16"/>
      <c r="G1012" s="16"/>
      <c r="H1012" s="16"/>
    </row>
    <row r="1013" spans="1:8" x14ac:dyDescent="0.25">
      <c r="A1013" s="16"/>
      <c r="B1013" s="16"/>
      <c r="C1013" s="16"/>
      <c r="D1013" s="16"/>
      <c r="E1013" s="16"/>
      <c r="F1013" s="16"/>
      <c r="G1013" s="16"/>
      <c r="H1013" s="16"/>
    </row>
    <row r="1014" spans="1:8" x14ac:dyDescent="0.25">
      <c r="A1014" s="16"/>
      <c r="B1014" s="16"/>
      <c r="C1014" s="16"/>
      <c r="D1014" s="16"/>
      <c r="E1014" s="16"/>
      <c r="F1014" s="16"/>
      <c r="G1014" s="16"/>
      <c r="H1014" s="16"/>
    </row>
    <row r="1015" spans="1:8" x14ac:dyDescent="0.25">
      <c r="A1015" s="16"/>
      <c r="B1015" s="16"/>
      <c r="C1015" s="16"/>
      <c r="D1015" s="16"/>
      <c r="E1015" s="16"/>
      <c r="F1015" s="16"/>
      <c r="G1015" s="16"/>
      <c r="H1015" s="16"/>
    </row>
    <row r="1016" spans="1:8" x14ac:dyDescent="0.25">
      <c r="A1016" s="16"/>
      <c r="B1016" s="16"/>
      <c r="C1016" s="16"/>
      <c r="D1016" s="16"/>
      <c r="E1016" s="16"/>
      <c r="F1016" s="16"/>
      <c r="G1016" s="16"/>
      <c r="H1016" s="16"/>
    </row>
    <row r="1017" spans="1:8" x14ac:dyDescent="0.25">
      <c r="A1017" s="16"/>
      <c r="B1017" s="16"/>
      <c r="C1017" s="16"/>
      <c r="D1017" s="16"/>
      <c r="E1017" s="16"/>
      <c r="F1017" s="16"/>
      <c r="G1017" s="16"/>
      <c r="H1017" s="16"/>
    </row>
    <row r="1018" spans="1:8" x14ac:dyDescent="0.25">
      <c r="A1018" s="16"/>
      <c r="B1018" s="16"/>
      <c r="C1018" s="16"/>
      <c r="D1018" s="16"/>
      <c r="E1018" s="16"/>
      <c r="F1018" s="16"/>
      <c r="G1018" s="16"/>
      <c r="H1018" s="16"/>
    </row>
    <row r="1019" spans="1:8" x14ac:dyDescent="0.25">
      <c r="A1019" s="16"/>
      <c r="B1019" s="16"/>
      <c r="C1019" s="16"/>
      <c r="D1019" s="16"/>
      <c r="E1019" s="16"/>
      <c r="F1019" s="16"/>
      <c r="G1019" s="16"/>
      <c r="H1019" s="16"/>
    </row>
    <row r="1020" spans="1:8" x14ac:dyDescent="0.25">
      <c r="A1020" s="16"/>
      <c r="B1020" s="16"/>
      <c r="C1020" s="16"/>
      <c r="D1020" s="16"/>
      <c r="E1020" s="16"/>
      <c r="F1020" s="16"/>
      <c r="G1020" s="16"/>
      <c r="H1020" s="16"/>
    </row>
    <row r="1021" spans="1:8" x14ac:dyDescent="0.25">
      <c r="A1021" s="16"/>
      <c r="B1021" s="16"/>
      <c r="C1021" s="16"/>
      <c r="D1021" s="16"/>
      <c r="E1021" s="16"/>
      <c r="F1021" s="16"/>
      <c r="G1021" s="16"/>
      <c r="H1021" s="16"/>
    </row>
    <row r="1022" spans="1:8" x14ac:dyDescent="0.25">
      <c r="A1022" s="16"/>
      <c r="B1022" s="16"/>
      <c r="C1022" s="16"/>
      <c r="D1022" s="16"/>
      <c r="E1022" s="16"/>
      <c r="F1022" s="16"/>
      <c r="G1022" s="16"/>
      <c r="H1022" s="16"/>
    </row>
    <row r="1023" spans="1:8" x14ac:dyDescent="0.25">
      <c r="A1023" s="16"/>
      <c r="B1023" s="16"/>
      <c r="C1023" s="16"/>
      <c r="D1023" s="16"/>
      <c r="E1023" s="16"/>
      <c r="F1023" s="16"/>
      <c r="G1023" s="16"/>
      <c r="H1023" s="16"/>
    </row>
    <row r="1024" spans="1:8" x14ac:dyDescent="0.25">
      <c r="A1024" s="16"/>
      <c r="B1024" s="16"/>
      <c r="C1024" s="16"/>
      <c r="D1024" s="16"/>
      <c r="E1024" s="16"/>
      <c r="F1024" s="16"/>
      <c r="G1024" s="16"/>
      <c r="H1024" s="16"/>
    </row>
    <row r="1025" spans="1:8" x14ac:dyDescent="0.25">
      <c r="A1025" s="16"/>
      <c r="B1025" s="16"/>
      <c r="C1025" s="16"/>
      <c r="D1025" s="16"/>
      <c r="E1025" s="16"/>
      <c r="F1025" s="16"/>
      <c r="G1025" s="16"/>
      <c r="H1025" s="16"/>
    </row>
    <row r="1026" spans="1:8" x14ac:dyDescent="0.25">
      <c r="A1026" s="16"/>
      <c r="B1026" s="16"/>
      <c r="C1026" s="16"/>
      <c r="D1026" s="16"/>
      <c r="E1026" s="16"/>
      <c r="F1026" s="16"/>
      <c r="G1026" s="16"/>
      <c r="H1026" s="16"/>
    </row>
    <row r="1027" spans="1:8" x14ac:dyDescent="0.25">
      <c r="A1027" s="16"/>
      <c r="B1027" s="16"/>
      <c r="C1027" s="16"/>
      <c r="D1027" s="16"/>
      <c r="E1027" s="16"/>
      <c r="F1027" s="16"/>
      <c r="G1027" s="16"/>
      <c r="H1027" s="16"/>
    </row>
    <row r="1028" spans="1:8" x14ac:dyDescent="0.25">
      <c r="A1028" s="16"/>
      <c r="B1028" s="16"/>
      <c r="C1028" s="16"/>
      <c r="D1028" s="16"/>
      <c r="E1028" s="16"/>
      <c r="F1028" s="16"/>
      <c r="G1028" s="16"/>
      <c r="H1028" s="16"/>
    </row>
    <row r="1029" spans="1:8" x14ac:dyDescent="0.25">
      <c r="A1029" s="16"/>
      <c r="B1029" s="16"/>
      <c r="C1029" s="16"/>
      <c r="D1029" s="16"/>
      <c r="E1029" s="16"/>
      <c r="F1029" s="16"/>
      <c r="G1029" s="16"/>
      <c r="H1029" s="16"/>
    </row>
    <row r="1030" spans="1:8" x14ac:dyDescent="0.25">
      <c r="A1030" s="16"/>
      <c r="B1030" s="16"/>
      <c r="C1030" s="16"/>
      <c r="D1030" s="16"/>
      <c r="E1030" s="16"/>
      <c r="F1030" s="16"/>
      <c r="G1030" s="16"/>
      <c r="H1030" s="16"/>
    </row>
    <row r="1031" spans="1:8" x14ac:dyDescent="0.25">
      <c r="A1031" s="16"/>
      <c r="B1031" s="16"/>
      <c r="C1031" s="16"/>
      <c r="D1031" s="16"/>
      <c r="E1031" s="16"/>
      <c r="F1031" s="16"/>
      <c r="G1031" s="16"/>
      <c r="H1031" s="16"/>
    </row>
    <row r="1032" spans="1:8" x14ac:dyDescent="0.25">
      <c r="A1032" s="16"/>
      <c r="B1032" s="16"/>
      <c r="C1032" s="16"/>
      <c r="D1032" s="16"/>
      <c r="E1032" s="16"/>
      <c r="F1032" s="16"/>
      <c r="G1032" s="16"/>
      <c r="H1032" s="16"/>
    </row>
    <row r="1033" spans="1:8" x14ac:dyDescent="0.25">
      <c r="A1033" s="16"/>
      <c r="B1033" s="16"/>
      <c r="C1033" s="16"/>
      <c r="D1033" s="16"/>
      <c r="E1033" s="16"/>
      <c r="F1033" s="16"/>
      <c r="G1033" s="16"/>
      <c r="H1033" s="16"/>
    </row>
    <row r="1034" spans="1:8" x14ac:dyDescent="0.25">
      <c r="A1034" s="16"/>
      <c r="B1034" s="16"/>
      <c r="C1034" s="16"/>
      <c r="D1034" s="16"/>
      <c r="E1034" s="16"/>
      <c r="F1034" s="16"/>
      <c r="G1034" s="16"/>
      <c r="H1034" s="16"/>
    </row>
    <row r="1035" spans="1:8" x14ac:dyDescent="0.25">
      <c r="A1035" s="16"/>
      <c r="B1035" s="16"/>
      <c r="C1035" s="16"/>
      <c r="D1035" s="16"/>
      <c r="E1035" s="16"/>
      <c r="F1035" s="16"/>
      <c r="G1035" s="16"/>
      <c r="H1035" s="16"/>
    </row>
    <row r="1036" spans="1:8" x14ac:dyDescent="0.25">
      <c r="A1036" s="16"/>
      <c r="B1036" s="16"/>
      <c r="C1036" s="16"/>
      <c r="D1036" s="16"/>
      <c r="E1036" s="16"/>
      <c r="F1036" s="16"/>
      <c r="G1036" s="16"/>
      <c r="H1036" s="16"/>
    </row>
    <row r="1037" spans="1:8" x14ac:dyDescent="0.25">
      <c r="A1037" s="16"/>
      <c r="B1037" s="16"/>
      <c r="C1037" s="16"/>
      <c r="D1037" s="16"/>
      <c r="E1037" s="16"/>
      <c r="F1037" s="16"/>
      <c r="G1037" s="16"/>
      <c r="H1037" s="16"/>
    </row>
    <row r="1038" spans="1:8" x14ac:dyDescent="0.25">
      <c r="A1038" s="16"/>
      <c r="B1038" s="16"/>
      <c r="C1038" s="16"/>
      <c r="D1038" s="16"/>
      <c r="E1038" s="16"/>
      <c r="F1038" s="16"/>
      <c r="G1038" s="16"/>
      <c r="H1038" s="16"/>
    </row>
    <row r="1039" spans="1:8" x14ac:dyDescent="0.25">
      <c r="A1039" s="16"/>
      <c r="B1039" s="16"/>
      <c r="C1039" s="16"/>
      <c r="D1039" s="16"/>
      <c r="E1039" s="16"/>
      <c r="F1039" s="16"/>
      <c r="G1039" s="16"/>
      <c r="H1039" s="16"/>
    </row>
    <row r="1040" spans="1:8" x14ac:dyDescent="0.25">
      <c r="A1040" s="16"/>
      <c r="B1040" s="16"/>
      <c r="C1040" s="16"/>
      <c r="D1040" s="16"/>
      <c r="E1040" s="16"/>
      <c r="F1040" s="16"/>
      <c r="G1040" s="16"/>
      <c r="H1040" s="16"/>
    </row>
    <row r="1041" spans="1:8" x14ac:dyDescent="0.25">
      <c r="A1041" s="16"/>
      <c r="B1041" s="16"/>
      <c r="C1041" s="16"/>
      <c r="D1041" s="16"/>
      <c r="E1041" s="16"/>
      <c r="F1041" s="16"/>
      <c r="G1041" s="16"/>
      <c r="H1041" s="16"/>
    </row>
    <row r="1042" spans="1:8" x14ac:dyDescent="0.25">
      <c r="A1042" s="16"/>
      <c r="B1042" s="16"/>
      <c r="C1042" s="16"/>
      <c r="D1042" s="16"/>
      <c r="E1042" s="16"/>
      <c r="F1042" s="16"/>
      <c r="G1042" s="16"/>
      <c r="H1042" s="16"/>
    </row>
    <row r="1043" spans="1:8" x14ac:dyDescent="0.25">
      <c r="A1043" s="16"/>
      <c r="B1043" s="16"/>
      <c r="C1043" s="16"/>
      <c r="D1043" s="16"/>
      <c r="E1043" s="16"/>
      <c r="F1043" s="16"/>
      <c r="G1043" s="16"/>
      <c r="H1043" s="16"/>
    </row>
    <row r="1044" spans="1:8" x14ac:dyDescent="0.25">
      <c r="A1044" s="16"/>
      <c r="B1044" s="16"/>
      <c r="C1044" s="16"/>
      <c r="D1044" s="16"/>
      <c r="E1044" s="16"/>
      <c r="F1044" s="16"/>
      <c r="G1044" s="16"/>
      <c r="H1044" s="16"/>
    </row>
    <row r="1045" spans="1:8" x14ac:dyDescent="0.25">
      <c r="A1045" s="16"/>
      <c r="B1045" s="16"/>
      <c r="C1045" s="16"/>
      <c r="D1045" s="16"/>
      <c r="E1045" s="16"/>
      <c r="F1045" s="16"/>
      <c r="G1045" s="16"/>
      <c r="H1045" s="16"/>
    </row>
    <row r="1046" spans="1:8" x14ac:dyDescent="0.25">
      <c r="A1046" s="16"/>
      <c r="B1046" s="16"/>
      <c r="C1046" s="16"/>
      <c r="D1046" s="16"/>
      <c r="E1046" s="16"/>
      <c r="F1046" s="16"/>
      <c r="G1046" s="16"/>
      <c r="H1046" s="16"/>
    </row>
    <row r="1047" spans="1:8" x14ac:dyDescent="0.25">
      <c r="A1047" s="16"/>
      <c r="B1047" s="16"/>
      <c r="C1047" s="16"/>
      <c r="D1047" s="16"/>
      <c r="E1047" s="16"/>
      <c r="F1047" s="16"/>
      <c r="G1047" s="16"/>
      <c r="H1047" s="16"/>
    </row>
    <row r="1048" spans="1:8" x14ac:dyDescent="0.25">
      <c r="A1048" s="16"/>
      <c r="B1048" s="16"/>
      <c r="C1048" s="16"/>
      <c r="D1048" s="16"/>
      <c r="E1048" s="16"/>
      <c r="F1048" s="16"/>
      <c r="G1048" s="16"/>
      <c r="H1048" s="16"/>
    </row>
    <row r="1049" spans="1:8" x14ac:dyDescent="0.25">
      <c r="A1049" s="16"/>
      <c r="B1049" s="16"/>
      <c r="C1049" s="16"/>
      <c r="D1049" s="16"/>
      <c r="E1049" s="16"/>
      <c r="F1049" s="16"/>
      <c r="G1049" s="16"/>
      <c r="H1049" s="16"/>
    </row>
    <row r="1050" spans="1:8" x14ac:dyDescent="0.25">
      <c r="A1050" s="16"/>
      <c r="B1050" s="16"/>
      <c r="C1050" s="16"/>
      <c r="D1050" s="16"/>
      <c r="E1050" s="16"/>
      <c r="F1050" s="16"/>
      <c r="G1050" s="16"/>
      <c r="H1050" s="16"/>
    </row>
    <row r="1051" spans="1:8" x14ac:dyDescent="0.25">
      <c r="A1051" s="16"/>
      <c r="B1051" s="16"/>
      <c r="C1051" s="16"/>
      <c r="D1051" s="16"/>
      <c r="E1051" s="16"/>
      <c r="F1051" s="16"/>
      <c r="G1051" s="16"/>
      <c r="H1051" s="16"/>
    </row>
    <row r="1052" spans="1:8" x14ac:dyDescent="0.25">
      <c r="A1052" s="16"/>
      <c r="B1052" s="16"/>
      <c r="C1052" s="16"/>
      <c r="D1052" s="16"/>
      <c r="E1052" s="16"/>
      <c r="F1052" s="16"/>
      <c r="G1052" s="16"/>
      <c r="H1052" s="16"/>
    </row>
    <row r="1053" spans="1:8" x14ac:dyDescent="0.25">
      <c r="A1053" s="16"/>
      <c r="B1053" s="16"/>
      <c r="C1053" s="16"/>
      <c r="D1053" s="16"/>
      <c r="E1053" s="16"/>
      <c r="F1053" s="16"/>
      <c r="G1053" s="16"/>
      <c r="H1053" s="16"/>
    </row>
    <row r="1054" spans="1:8" x14ac:dyDescent="0.25">
      <c r="A1054" s="16"/>
      <c r="B1054" s="16"/>
      <c r="C1054" s="16"/>
      <c r="D1054" s="16"/>
      <c r="E1054" s="16"/>
      <c r="F1054" s="16"/>
      <c r="G1054" s="16"/>
      <c r="H1054" s="16"/>
    </row>
    <row r="1055" spans="1:8" x14ac:dyDescent="0.25">
      <c r="A1055" s="16"/>
      <c r="B1055" s="16"/>
      <c r="C1055" s="16"/>
      <c r="D1055" s="16"/>
      <c r="E1055" s="16"/>
      <c r="F1055" s="16"/>
      <c r="G1055" s="16"/>
      <c r="H1055" s="16"/>
    </row>
    <row r="1056" spans="1:8" x14ac:dyDescent="0.25">
      <c r="A1056" s="16"/>
      <c r="B1056" s="16"/>
      <c r="C1056" s="16"/>
      <c r="D1056" s="16"/>
      <c r="E1056" s="16"/>
      <c r="F1056" s="16"/>
      <c r="G1056" s="16"/>
      <c r="H1056" s="16"/>
    </row>
    <row r="1057" spans="1:8" x14ac:dyDescent="0.25">
      <c r="A1057" s="16"/>
      <c r="B1057" s="16"/>
      <c r="C1057" s="16"/>
      <c r="D1057" s="16"/>
      <c r="E1057" s="16"/>
      <c r="F1057" s="16"/>
      <c r="G1057" s="16"/>
      <c r="H1057" s="16"/>
    </row>
    <row r="1058" spans="1:8" x14ac:dyDescent="0.25">
      <c r="A1058" s="16"/>
      <c r="B1058" s="16"/>
      <c r="C1058" s="16"/>
      <c r="D1058" s="16"/>
      <c r="E1058" s="16"/>
      <c r="F1058" s="16"/>
      <c r="G1058" s="16"/>
      <c r="H1058" s="16"/>
    </row>
    <row r="1059" spans="1:8" x14ac:dyDescent="0.25">
      <c r="A1059" s="16"/>
      <c r="B1059" s="16"/>
      <c r="C1059" s="16"/>
      <c r="D1059" s="16"/>
      <c r="E1059" s="16"/>
      <c r="F1059" s="16"/>
      <c r="G1059" s="16"/>
      <c r="H1059" s="16"/>
    </row>
    <row r="1060" spans="1:8" x14ac:dyDescent="0.25">
      <c r="A1060" s="16"/>
      <c r="B1060" s="16"/>
      <c r="C1060" s="16"/>
      <c r="D1060" s="16"/>
      <c r="E1060" s="16"/>
      <c r="F1060" s="16"/>
      <c r="G1060" s="16"/>
      <c r="H1060" s="16"/>
    </row>
    <row r="1061" spans="1:8" x14ac:dyDescent="0.25">
      <c r="A1061" s="16"/>
      <c r="B1061" s="16"/>
      <c r="C1061" s="16"/>
      <c r="D1061" s="16"/>
      <c r="E1061" s="16"/>
      <c r="F1061" s="16"/>
      <c r="G1061" s="16"/>
      <c r="H1061" s="16"/>
    </row>
    <row r="1062" spans="1:8" x14ac:dyDescent="0.25">
      <c r="A1062" s="16"/>
      <c r="B1062" s="16"/>
      <c r="C1062" s="16"/>
      <c r="D1062" s="16"/>
      <c r="E1062" s="16"/>
      <c r="F1062" s="16"/>
      <c r="G1062" s="16"/>
      <c r="H1062" s="16"/>
    </row>
    <row r="1063" spans="1:8" x14ac:dyDescent="0.25">
      <c r="A1063" s="16"/>
      <c r="B1063" s="16"/>
      <c r="C1063" s="16"/>
      <c r="D1063" s="16"/>
      <c r="E1063" s="16"/>
      <c r="F1063" s="16"/>
      <c r="G1063" s="16"/>
      <c r="H1063" s="16"/>
    </row>
    <row r="1064" spans="1:8" x14ac:dyDescent="0.25">
      <c r="A1064" s="16"/>
      <c r="B1064" s="16"/>
      <c r="C1064" s="16"/>
      <c r="D1064" s="16"/>
      <c r="E1064" s="16"/>
      <c r="F1064" s="16"/>
      <c r="G1064" s="16"/>
      <c r="H1064" s="16"/>
    </row>
    <row r="1065" spans="1:8" x14ac:dyDescent="0.25">
      <c r="A1065" s="16"/>
      <c r="B1065" s="16"/>
      <c r="C1065" s="16"/>
      <c r="D1065" s="16"/>
      <c r="E1065" s="16"/>
      <c r="F1065" s="16"/>
      <c r="G1065" s="16"/>
      <c r="H1065" s="16"/>
    </row>
    <row r="1066" spans="1:8" x14ac:dyDescent="0.25">
      <c r="A1066" s="16"/>
      <c r="B1066" s="16"/>
      <c r="C1066" s="16"/>
      <c r="D1066" s="16"/>
      <c r="E1066" s="16"/>
      <c r="F1066" s="16"/>
      <c r="G1066" s="16"/>
      <c r="H1066" s="16"/>
    </row>
    <row r="1067" spans="1:8" x14ac:dyDescent="0.25">
      <c r="A1067" s="16"/>
      <c r="B1067" s="16"/>
      <c r="C1067" s="16"/>
      <c r="D1067" s="16"/>
      <c r="E1067" s="16"/>
      <c r="F1067" s="16"/>
      <c r="G1067" s="16"/>
      <c r="H1067" s="16"/>
    </row>
    <row r="1068" spans="1:8" x14ac:dyDescent="0.25">
      <c r="A1068" s="16"/>
      <c r="B1068" s="16"/>
      <c r="C1068" s="16"/>
      <c r="D1068" s="16"/>
      <c r="E1068" s="16"/>
      <c r="F1068" s="16"/>
      <c r="G1068" s="16"/>
      <c r="H1068" s="16"/>
    </row>
    <row r="1069" spans="1:8" x14ac:dyDescent="0.25">
      <c r="A1069" s="16"/>
      <c r="B1069" s="16"/>
      <c r="C1069" s="16"/>
      <c r="D1069" s="16"/>
      <c r="E1069" s="16"/>
      <c r="F1069" s="16"/>
      <c r="G1069" s="16"/>
      <c r="H1069" s="16"/>
    </row>
    <row r="1070" spans="1:8" x14ac:dyDescent="0.25">
      <c r="A1070" s="16"/>
      <c r="B1070" s="16"/>
      <c r="C1070" s="16"/>
      <c r="D1070" s="16"/>
      <c r="E1070" s="16"/>
      <c r="F1070" s="16"/>
      <c r="G1070" s="16"/>
      <c r="H1070" s="16"/>
    </row>
    <row r="1071" spans="1:8" x14ac:dyDescent="0.25">
      <c r="A1071" s="16"/>
      <c r="B1071" s="16"/>
      <c r="C1071" s="16"/>
      <c r="D1071" s="16"/>
      <c r="E1071" s="16"/>
      <c r="F1071" s="16"/>
      <c r="G1071" s="16"/>
      <c r="H1071" s="16"/>
    </row>
    <row r="1072" spans="1:8" x14ac:dyDescent="0.25">
      <c r="A1072" s="16"/>
      <c r="B1072" s="16"/>
      <c r="C1072" s="16"/>
      <c r="D1072" s="16"/>
      <c r="E1072" s="16"/>
      <c r="F1072" s="16"/>
      <c r="G1072" s="16"/>
      <c r="H1072" s="16"/>
    </row>
    <row r="1073" spans="1:8" x14ac:dyDescent="0.25">
      <c r="A1073" s="16"/>
      <c r="B1073" s="16"/>
      <c r="C1073" s="16"/>
      <c r="D1073" s="16"/>
      <c r="E1073" s="16"/>
      <c r="F1073" s="16"/>
      <c r="G1073" s="16"/>
      <c r="H1073" s="16"/>
    </row>
    <row r="1074" spans="1:8" x14ac:dyDescent="0.25">
      <c r="A1074" s="16"/>
      <c r="B1074" s="16"/>
      <c r="C1074" s="16"/>
      <c r="D1074" s="16"/>
      <c r="E1074" s="16"/>
      <c r="F1074" s="16"/>
      <c r="G1074" s="16"/>
      <c r="H1074" s="16"/>
    </row>
    <row r="1075" spans="1:8" x14ac:dyDescent="0.25">
      <c r="A1075" s="16"/>
      <c r="B1075" s="16"/>
      <c r="C1075" s="16"/>
      <c r="D1075" s="16"/>
      <c r="E1075" s="16"/>
      <c r="F1075" s="16"/>
      <c r="G1075" s="16"/>
      <c r="H1075" s="16"/>
    </row>
    <row r="1076" spans="1:8" x14ac:dyDescent="0.25">
      <c r="A1076" s="16"/>
      <c r="B1076" s="16"/>
      <c r="C1076" s="16"/>
      <c r="D1076" s="16"/>
      <c r="E1076" s="16"/>
      <c r="F1076" s="16"/>
      <c r="G1076" s="16"/>
      <c r="H1076" s="16"/>
    </row>
    <row r="1077" spans="1:8" x14ac:dyDescent="0.25">
      <c r="A1077" s="16"/>
      <c r="B1077" s="16"/>
      <c r="C1077" s="16"/>
      <c r="D1077" s="16"/>
      <c r="E1077" s="16"/>
      <c r="F1077" s="16"/>
      <c r="G1077" s="16"/>
      <c r="H1077" s="16"/>
    </row>
    <row r="1078" spans="1:8" x14ac:dyDescent="0.25">
      <c r="A1078" s="16"/>
      <c r="B1078" s="16"/>
      <c r="C1078" s="16"/>
      <c r="D1078" s="16"/>
      <c r="E1078" s="16"/>
      <c r="F1078" s="16"/>
      <c r="G1078" s="16"/>
      <c r="H1078" s="16"/>
    </row>
    <row r="1079" spans="1:8" x14ac:dyDescent="0.25">
      <c r="A1079" s="16"/>
      <c r="B1079" s="16"/>
      <c r="C1079" s="16"/>
      <c r="D1079" s="16"/>
      <c r="E1079" s="16"/>
      <c r="F1079" s="16"/>
      <c r="G1079" s="16"/>
      <c r="H1079" s="16"/>
    </row>
    <row r="1080" spans="1:8" x14ac:dyDescent="0.25">
      <c r="A1080" s="16"/>
      <c r="B1080" s="16"/>
      <c r="C1080" s="16"/>
      <c r="D1080" s="16"/>
      <c r="E1080" s="16"/>
      <c r="F1080" s="16"/>
      <c r="G1080" s="16"/>
      <c r="H1080" s="16"/>
    </row>
    <row r="1081" spans="1:8" x14ac:dyDescent="0.25">
      <c r="A1081" s="16"/>
      <c r="B1081" s="16"/>
      <c r="C1081" s="16"/>
      <c r="D1081" s="16"/>
      <c r="E1081" s="16"/>
      <c r="F1081" s="16"/>
      <c r="G1081" s="16"/>
      <c r="H1081" s="16"/>
    </row>
    <row r="1082" spans="1:8" x14ac:dyDescent="0.25">
      <c r="A1082" s="16"/>
      <c r="B1082" s="16"/>
      <c r="C1082" s="16"/>
      <c r="D1082" s="16"/>
      <c r="E1082" s="16"/>
      <c r="F1082" s="16"/>
      <c r="G1082" s="16"/>
      <c r="H1082" s="16"/>
    </row>
    <row r="1083" spans="1:8" x14ac:dyDescent="0.25">
      <c r="A1083" s="16"/>
      <c r="B1083" s="16"/>
      <c r="C1083" s="16"/>
      <c r="D1083" s="16"/>
      <c r="E1083" s="16"/>
      <c r="F1083" s="16"/>
      <c r="G1083" s="16"/>
      <c r="H1083" s="16"/>
    </row>
    <row r="1084" spans="1:8" x14ac:dyDescent="0.25">
      <c r="A1084" s="16"/>
      <c r="B1084" s="16"/>
      <c r="C1084" s="16"/>
      <c r="D1084" s="16"/>
      <c r="E1084" s="16"/>
      <c r="F1084" s="16"/>
      <c r="G1084" s="16"/>
      <c r="H1084" s="16"/>
    </row>
    <row r="1085" spans="1:8" x14ac:dyDescent="0.25">
      <c r="A1085" s="16"/>
      <c r="B1085" s="16"/>
      <c r="C1085" s="16"/>
      <c r="D1085" s="16"/>
      <c r="E1085" s="16"/>
      <c r="F1085" s="16"/>
      <c r="G1085" s="16"/>
      <c r="H1085" s="16"/>
    </row>
    <row r="1086" spans="1:8" x14ac:dyDescent="0.25">
      <c r="A1086" s="16"/>
      <c r="B1086" s="16"/>
      <c r="C1086" s="16"/>
      <c r="D1086" s="16"/>
      <c r="E1086" s="16"/>
      <c r="F1086" s="16"/>
      <c r="G1086" s="16"/>
      <c r="H1086" s="16"/>
    </row>
    <row r="1087" spans="1:8" x14ac:dyDescent="0.25">
      <c r="A1087" s="16"/>
      <c r="B1087" s="16"/>
      <c r="C1087" s="16"/>
      <c r="D1087" s="16"/>
      <c r="E1087" s="16"/>
      <c r="F1087" s="16"/>
      <c r="G1087" s="16"/>
      <c r="H1087" s="16"/>
    </row>
    <row r="1088" spans="1:8" x14ac:dyDescent="0.25">
      <c r="A1088" s="16"/>
      <c r="B1088" s="16"/>
      <c r="C1088" s="16"/>
      <c r="D1088" s="16"/>
      <c r="E1088" s="16"/>
      <c r="F1088" s="16"/>
      <c r="G1088" s="16"/>
      <c r="H1088" s="16"/>
    </row>
    <row r="1089" spans="1:8" x14ac:dyDescent="0.25">
      <c r="A1089" s="16"/>
      <c r="B1089" s="16"/>
      <c r="C1089" s="16"/>
      <c r="D1089" s="16"/>
      <c r="E1089" s="16"/>
      <c r="F1089" s="16"/>
      <c r="G1089" s="16"/>
      <c r="H1089" s="16"/>
    </row>
    <row r="1090" spans="1:8" x14ac:dyDescent="0.25">
      <c r="A1090" s="16"/>
      <c r="B1090" s="16"/>
      <c r="C1090" s="16"/>
      <c r="D1090" s="16"/>
      <c r="E1090" s="16"/>
      <c r="F1090" s="16"/>
      <c r="G1090" s="16"/>
      <c r="H1090" s="16"/>
    </row>
    <row r="1091" spans="1:8" x14ac:dyDescent="0.25">
      <c r="A1091" s="16"/>
      <c r="B1091" s="16"/>
      <c r="C1091" s="16"/>
      <c r="D1091" s="16"/>
      <c r="E1091" s="16"/>
      <c r="F1091" s="16"/>
      <c r="G1091" s="16"/>
      <c r="H1091" s="16"/>
    </row>
    <row r="1092" spans="1:8" x14ac:dyDescent="0.25">
      <c r="A1092" s="16"/>
      <c r="B1092" s="16"/>
      <c r="C1092" s="16"/>
      <c r="D1092" s="16"/>
      <c r="E1092" s="16"/>
      <c r="F1092" s="16"/>
      <c r="G1092" s="16"/>
      <c r="H1092" s="16"/>
    </row>
    <row r="1093" spans="1:8" x14ac:dyDescent="0.25">
      <c r="A1093" s="16"/>
      <c r="B1093" s="16"/>
      <c r="C1093" s="16"/>
      <c r="D1093" s="16"/>
      <c r="E1093" s="16"/>
      <c r="F1093" s="16"/>
      <c r="G1093" s="16"/>
      <c r="H1093" s="16"/>
    </row>
    <row r="1094" spans="1:8" x14ac:dyDescent="0.25">
      <c r="A1094" s="16"/>
      <c r="B1094" s="16"/>
      <c r="C1094" s="16"/>
      <c r="D1094" s="16"/>
      <c r="E1094" s="16"/>
      <c r="F1094" s="16"/>
      <c r="G1094" s="16"/>
      <c r="H1094" s="16"/>
    </row>
    <row r="1095" spans="1:8" x14ac:dyDescent="0.25">
      <c r="A1095" s="16"/>
      <c r="B1095" s="16"/>
      <c r="C1095" s="16"/>
      <c r="D1095" s="16"/>
      <c r="E1095" s="16"/>
      <c r="F1095" s="16"/>
      <c r="G1095" s="16"/>
      <c r="H1095" s="16"/>
    </row>
    <row r="1096" spans="1:8" x14ac:dyDescent="0.25">
      <c r="A1096" s="16"/>
      <c r="B1096" s="16"/>
      <c r="C1096" s="16"/>
      <c r="D1096" s="16"/>
      <c r="E1096" s="16"/>
      <c r="F1096" s="16"/>
      <c r="G1096" s="16"/>
      <c r="H1096" s="16"/>
    </row>
    <row r="1097" spans="1:8" x14ac:dyDescent="0.25">
      <c r="A1097" s="16"/>
      <c r="B1097" s="16"/>
      <c r="C1097" s="16"/>
      <c r="D1097" s="16"/>
      <c r="E1097" s="16"/>
      <c r="F1097" s="16"/>
      <c r="G1097" s="16"/>
      <c r="H1097" s="16"/>
    </row>
    <row r="1098" spans="1:8" x14ac:dyDescent="0.25">
      <c r="A1098" s="16"/>
      <c r="B1098" s="16"/>
      <c r="C1098" s="16"/>
      <c r="D1098" s="16"/>
      <c r="E1098" s="16"/>
      <c r="F1098" s="16"/>
      <c r="G1098" s="16"/>
      <c r="H1098" s="16"/>
    </row>
    <row r="1099" spans="1:8" x14ac:dyDescent="0.25">
      <c r="A1099" s="16"/>
      <c r="B1099" s="16"/>
      <c r="C1099" s="16"/>
      <c r="D1099" s="16"/>
      <c r="E1099" s="16"/>
      <c r="F1099" s="16"/>
      <c r="G1099" s="16"/>
      <c r="H1099" s="16"/>
    </row>
    <row r="1100" spans="1:8" x14ac:dyDescent="0.25">
      <c r="A1100" s="16"/>
      <c r="B1100" s="16"/>
      <c r="C1100" s="16"/>
      <c r="D1100" s="16"/>
      <c r="E1100" s="16"/>
      <c r="F1100" s="16"/>
      <c r="G1100" s="16"/>
      <c r="H1100" s="16"/>
    </row>
    <row r="1101" spans="1:8" x14ac:dyDescent="0.25">
      <c r="A1101" s="16"/>
      <c r="B1101" s="16"/>
      <c r="C1101" s="16"/>
      <c r="D1101" s="16"/>
      <c r="E1101" s="16"/>
      <c r="F1101" s="16"/>
      <c r="G1101" s="16"/>
      <c r="H1101" s="16"/>
    </row>
    <row r="1102" spans="1:8" x14ac:dyDescent="0.25">
      <c r="A1102" s="16"/>
      <c r="B1102" s="16"/>
      <c r="C1102" s="16"/>
      <c r="D1102" s="16"/>
      <c r="E1102" s="16"/>
      <c r="F1102" s="16"/>
      <c r="G1102" s="16"/>
      <c r="H1102" s="16"/>
    </row>
    <row r="1103" spans="1:8" x14ac:dyDescent="0.25">
      <c r="A1103" s="16"/>
      <c r="B1103" s="16"/>
      <c r="C1103" s="16"/>
      <c r="D1103" s="16"/>
      <c r="E1103" s="16"/>
      <c r="F1103" s="16"/>
      <c r="G1103" s="16"/>
      <c r="H1103" s="16"/>
    </row>
    <row r="1104" spans="1:8" x14ac:dyDescent="0.25">
      <c r="A1104" s="16"/>
      <c r="B1104" s="16"/>
      <c r="C1104" s="16"/>
      <c r="D1104" s="16"/>
      <c r="E1104" s="16"/>
      <c r="F1104" s="16"/>
      <c r="G1104" s="16"/>
      <c r="H1104" s="16"/>
    </row>
    <row r="1105" spans="1:8" x14ac:dyDescent="0.25">
      <c r="A1105" s="16"/>
      <c r="B1105" s="16"/>
      <c r="C1105" s="16"/>
      <c r="D1105" s="16"/>
      <c r="E1105" s="16"/>
      <c r="F1105" s="16"/>
      <c r="G1105" s="16"/>
      <c r="H1105" s="16"/>
    </row>
    <row r="1106" spans="1:8" x14ac:dyDescent="0.25">
      <c r="A1106" s="16"/>
      <c r="B1106" s="16"/>
      <c r="C1106" s="16"/>
      <c r="D1106" s="16"/>
      <c r="E1106" s="16"/>
      <c r="F1106" s="16"/>
      <c r="G1106" s="16"/>
      <c r="H1106" s="16"/>
    </row>
    <row r="1107" spans="1:8" x14ac:dyDescent="0.25">
      <c r="A1107" s="16"/>
      <c r="B1107" s="16"/>
      <c r="C1107" s="16"/>
      <c r="D1107" s="16"/>
      <c r="E1107" s="16"/>
      <c r="F1107" s="16"/>
      <c r="G1107" s="16"/>
      <c r="H1107" s="16"/>
    </row>
    <row r="1108" spans="1:8" x14ac:dyDescent="0.25">
      <c r="A1108" s="16"/>
      <c r="B1108" s="16"/>
      <c r="C1108" s="16"/>
      <c r="D1108" s="16"/>
      <c r="E1108" s="16"/>
      <c r="F1108" s="16"/>
      <c r="G1108" s="16"/>
      <c r="H1108" s="16"/>
    </row>
    <row r="1109" spans="1:8" x14ac:dyDescent="0.25">
      <c r="A1109" s="16"/>
      <c r="B1109" s="16"/>
      <c r="C1109" s="16"/>
      <c r="D1109" s="16"/>
      <c r="E1109" s="16"/>
      <c r="F1109" s="16"/>
      <c r="G1109" s="16"/>
      <c r="H1109" s="16"/>
    </row>
    <row r="1110" spans="1:8" x14ac:dyDescent="0.25">
      <c r="A1110" s="16"/>
      <c r="B1110" s="16"/>
      <c r="C1110" s="16"/>
      <c r="D1110" s="16"/>
      <c r="E1110" s="16"/>
      <c r="F1110" s="16"/>
      <c r="G1110" s="16"/>
      <c r="H1110" s="16"/>
    </row>
    <row r="1111" spans="1:8" x14ac:dyDescent="0.25">
      <c r="A1111" s="16"/>
      <c r="B1111" s="16"/>
      <c r="C1111" s="16"/>
      <c r="D1111" s="16"/>
      <c r="E1111" s="16"/>
      <c r="F1111" s="16"/>
      <c r="G1111" s="16"/>
      <c r="H1111" s="16"/>
    </row>
    <row r="1112" spans="1:8" x14ac:dyDescent="0.25">
      <c r="A1112" s="16"/>
      <c r="B1112" s="16"/>
      <c r="C1112" s="16"/>
      <c r="D1112" s="16"/>
      <c r="E1112" s="16"/>
      <c r="F1112" s="16"/>
      <c r="G1112" s="16"/>
      <c r="H1112" s="16"/>
    </row>
    <row r="1113" spans="1:8" x14ac:dyDescent="0.25">
      <c r="A1113" s="16"/>
      <c r="B1113" s="16"/>
      <c r="C1113" s="16"/>
      <c r="D1113" s="16"/>
      <c r="E1113" s="16"/>
      <c r="F1113" s="16"/>
      <c r="G1113" s="16"/>
      <c r="H1113" s="16"/>
    </row>
    <row r="1114" spans="1:8" x14ac:dyDescent="0.25">
      <c r="A1114" s="16"/>
      <c r="B1114" s="16"/>
      <c r="C1114" s="16"/>
      <c r="D1114" s="16"/>
      <c r="E1114" s="16"/>
      <c r="F1114" s="16"/>
      <c r="G1114" s="16"/>
      <c r="H1114" s="16"/>
    </row>
    <row r="1115" spans="1:8" x14ac:dyDescent="0.25">
      <c r="A1115" s="16"/>
      <c r="B1115" s="16"/>
      <c r="C1115" s="16"/>
      <c r="D1115" s="16"/>
      <c r="E1115" s="16"/>
      <c r="F1115" s="16"/>
      <c r="G1115" s="16"/>
      <c r="H1115" s="16"/>
    </row>
    <row r="1116" spans="1:8" x14ac:dyDescent="0.25">
      <c r="A1116" s="16"/>
      <c r="B1116" s="16"/>
      <c r="C1116" s="16"/>
      <c r="D1116" s="16"/>
      <c r="E1116" s="16"/>
      <c r="F1116" s="16"/>
      <c r="G1116" s="16"/>
      <c r="H1116" s="16"/>
    </row>
    <row r="1117" spans="1:8" x14ac:dyDescent="0.25">
      <c r="A1117" s="16"/>
      <c r="B1117" s="16"/>
      <c r="C1117" s="16"/>
      <c r="D1117" s="16"/>
      <c r="E1117" s="16"/>
      <c r="F1117" s="16"/>
      <c r="G1117" s="16"/>
      <c r="H1117" s="16"/>
    </row>
    <row r="1118" spans="1:8" x14ac:dyDescent="0.25">
      <c r="A1118" s="16"/>
      <c r="B1118" s="16"/>
      <c r="C1118" s="16"/>
      <c r="D1118" s="16"/>
      <c r="E1118" s="16"/>
      <c r="F1118" s="16"/>
      <c r="G1118" s="16"/>
      <c r="H1118" s="16"/>
    </row>
    <row r="1119" spans="1:8" x14ac:dyDescent="0.25">
      <c r="A1119" s="16"/>
      <c r="B1119" s="16"/>
      <c r="C1119" s="16"/>
      <c r="D1119" s="16"/>
      <c r="E1119" s="16"/>
      <c r="F1119" s="16"/>
      <c r="G1119" s="16"/>
      <c r="H1119" s="16"/>
    </row>
    <row r="1120" spans="1:8" x14ac:dyDescent="0.25">
      <c r="A1120" s="16"/>
      <c r="B1120" s="16"/>
      <c r="C1120" s="16"/>
      <c r="D1120" s="16"/>
      <c r="E1120" s="16"/>
      <c r="F1120" s="16"/>
      <c r="G1120" s="16"/>
      <c r="H1120" s="16"/>
    </row>
    <row r="1121" spans="1:8" x14ac:dyDescent="0.25">
      <c r="A1121" s="16"/>
      <c r="B1121" s="16"/>
      <c r="C1121" s="16"/>
      <c r="D1121" s="16"/>
      <c r="E1121" s="16"/>
      <c r="F1121" s="16"/>
      <c r="G1121" s="16"/>
      <c r="H1121" s="16"/>
    </row>
    <row r="1122" spans="1:8" x14ac:dyDescent="0.25">
      <c r="A1122" s="16"/>
      <c r="B1122" s="16"/>
      <c r="C1122" s="16"/>
      <c r="D1122" s="16"/>
      <c r="E1122" s="16"/>
      <c r="F1122" s="16"/>
      <c r="G1122" s="16"/>
      <c r="H1122" s="16"/>
    </row>
    <row r="1123" spans="1:8" x14ac:dyDescent="0.25">
      <c r="A1123" s="16"/>
      <c r="B1123" s="16"/>
      <c r="C1123" s="16"/>
      <c r="D1123" s="16"/>
      <c r="E1123" s="16"/>
      <c r="F1123" s="16"/>
      <c r="G1123" s="16"/>
      <c r="H1123" s="16"/>
    </row>
    <row r="1124" spans="1:8" x14ac:dyDescent="0.25">
      <c r="A1124" s="16"/>
      <c r="B1124" s="16"/>
      <c r="C1124" s="16"/>
      <c r="D1124" s="16"/>
      <c r="E1124" s="16"/>
      <c r="F1124" s="16"/>
      <c r="G1124" s="16"/>
      <c r="H1124" s="16"/>
    </row>
    <row r="1125" spans="1:8" x14ac:dyDescent="0.25">
      <c r="A1125" s="16"/>
      <c r="B1125" s="16"/>
      <c r="C1125" s="16"/>
      <c r="D1125" s="16"/>
      <c r="E1125" s="16"/>
      <c r="F1125" s="16"/>
      <c r="G1125" s="16"/>
      <c r="H1125" s="16"/>
    </row>
    <row r="1126" spans="1:8" x14ac:dyDescent="0.25">
      <c r="A1126" s="16"/>
      <c r="B1126" s="16"/>
      <c r="C1126" s="16"/>
      <c r="D1126" s="16"/>
      <c r="E1126" s="16"/>
      <c r="F1126" s="16"/>
      <c r="G1126" s="16"/>
      <c r="H1126" s="16"/>
    </row>
    <row r="1127" spans="1:8" x14ac:dyDescent="0.25">
      <c r="A1127" s="16"/>
      <c r="B1127" s="16"/>
      <c r="C1127" s="16"/>
      <c r="D1127" s="16"/>
      <c r="E1127" s="16"/>
      <c r="F1127" s="16"/>
      <c r="G1127" s="16"/>
      <c r="H1127" s="16"/>
    </row>
    <row r="1128" spans="1:8" x14ac:dyDescent="0.25">
      <c r="A1128" s="16"/>
      <c r="B1128" s="16"/>
      <c r="C1128" s="16"/>
      <c r="D1128" s="16"/>
      <c r="E1128" s="16"/>
      <c r="F1128" s="16"/>
      <c r="G1128" s="16"/>
      <c r="H1128" s="16"/>
    </row>
    <row r="1129" spans="1:8" x14ac:dyDescent="0.25">
      <c r="A1129" s="16"/>
      <c r="B1129" s="16"/>
      <c r="C1129" s="16"/>
      <c r="D1129" s="16"/>
      <c r="E1129" s="16"/>
      <c r="F1129" s="16"/>
      <c r="G1129" s="16"/>
      <c r="H1129" s="16"/>
    </row>
    <row r="1130" spans="1:8" x14ac:dyDescent="0.25">
      <c r="A1130" s="16"/>
      <c r="B1130" s="16"/>
      <c r="C1130" s="16"/>
      <c r="D1130" s="16"/>
      <c r="E1130" s="16"/>
      <c r="F1130" s="16"/>
      <c r="G1130" s="16"/>
      <c r="H1130" s="16"/>
    </row>
    <row r="1131" spans="1:8" x14ac:dyDescent="0.25">
      <c r="A1131" s="16"/>
      <c r="B1131" s="16"/>
      <c r="C1131" s="16"/>
      <c r="D1131" s="16"/>
      <c r="E1131" s="16"/>
      <c r="F1131" s="16"/>
      <c r="G1131" s="16"/>
      <c r="H1131" s="16"/>
    </row>
    <row r="1132" spans="1:8" x14ac:dyDescent="0.25">
      <c r="A1132" s="16"/>
      <c r="B1132" s="16"/>
      <c r="C1132" s="16"/>
      <c r="D1132" s="16"/>
      <c r="E1132" s="16"/>
      <c r="F1132" s="16"/>
      <c r="G1132" s="16"/>
      <c r="H1132" s="16"/>
    </row>
    <row r="1133" spans="1:8" x14ac:dyDescent="0.25">
      <c r="A1133" s="16"/>
      <c r="B1133" s="16"/>
      <c r="C1133" s="16"/>
      <c r="D1133" s="16"/>
      <c r="E1133" s="16"/>
      <c r="F1133" s="16"/>
      <c r="G1133" s="16"/>
      <c r="H1133" s="16"/>
    </row>
    <row r="1134" spans="1:8" x14ac:dyDescent="0.25">
      <c r="A1134" s="16"/>
      <c r="B1134" s="16"/>
      <c r="C1134" s="16"/>
      <c r="D1134" s="16"/>
      <c r="E1134" s="16"/>
      <c r="F1134" s="16"/>
      <c r="G1134" s="16"/>
      <c r="H1134" s="16"/>
    </row>
    <row r="1135" spans="1:8" x14ac:dyDescent="0.25">
      <c r="A1135" s="16"/>
      <c r="B1135" s="16"/>
      <c r="C1135" s="16"/>
      <c r="D1135" s="16"/>
      <c r="E1135" s="16"/>
      <c r="F1135" s="16"/>
      <c r="G1135" s="16"/>
      <c r="H1135" s="16"/>
    </row>
    <row r="1136" spans="1:8" x14ac:dyDescent="0.25">
      <c r="A1136" s="16"/>
      <c r="B1136" s="16"/>
      <c r="C1136" s="16"/>
      <c r="D1136" s="16"/>
      <c r="E1136" s="16"/>
      <c r="F1136" s="16"/>
      <c r="G1136" s="16"/>
      <c r="H1136" s="16"/>
    </row>
    <row r="1137" spans="1:8" x14ac:dyDescent="0.25">
      <c r="A1137" s="16"/>
      <c r="B1137" s="16"/>
      <c r="C1137" s="16"/>
      <c r="D1137" s="16"/>
      <c r="E1137" s="16"/>
      <c r="F1137" s="16"/>
      <c r="G1137" s="16"/>
      <c r="H1137" s="16"/>
    </row>
    <row r="1138" spans="1:8" x14ac:dyDescent="0.25">
      <c r="A1138" s="16"/>
      <c r="B1138" s="16"/>
      <c r="C1138" s="16"/>
      <c r="D1138" s="16"/>
      <c r="E1138" s="16"/>
      <c r="F1138" s="16"/>
      <c r="G1138" s="16"/>
      <c r="H1138" s="16"/>
    </row>
    <row r="1139" spans="1:8" x14ac:dyDescent="0.25">
      <c r="A1139" s="16"/>
      <c r="B1139" s="16"/>
      <c r="C1139" s="16"/>
      <c r="D1139" s="16"/>
      <c r="E1139" s="16"/>
      <c r="F1139" s="16"/>
      <c r="G1139" s="16"/>
      <c r="H1139" s="16"/>
    </row>
    <row r="1140" spans="1:8" x14ac:dyDescent="0.25">
      <c r="A1140" s="16"/>
      <c r="B1140" s="16"/>
      <c r="C1140" s="16"/>
      <c r="D1140" s="16"/>
      <c r="E1140" s="16"/>
      <c r="F1140" s="16"/>
      <c r="G1140" s="16"/>
      <c r="H1140" s="16"/>
    </row>
    <row r="1141" spans="1:8" x14ac:dyDescent="0.25">
      <c r="A1141" s="16"/>
      <c r="B1141" s="16"/>
      <c r="C1141" s="16"/>
      <c r="D1141" s="16"/>
      <c r="E1141" s="16"/>
      <c r="F1141" s="16"/>
      <c r="G1141" s="16"/>
      <c r="H1141" s="16"/>
    </row>
    <row r="1142" spans="1:8" x14ac:dyDescent="0.25">
      <c r="A1142" s="16"/>
      <c r="B1142" s="16"/>
      <c r="C1142" s="16"/>
      <c r="D1142" s="16"/>
      <c r="E1142" s="16"/>
      <c r="F1142" s="16"/>
      <c r="G1142" s="16"/>
      <c r="H1142" s="16"/>
    </row>
    <row r="1143" spans="1:8" x14ac:dyDescent="0.25">
      <c r="A1143" s="16"/>
      <c r="B1143" s="16"/>
      <c r="C1143" s="16"/>
      <c r="D1143" s="16"/>
      <c r="E1143" s="16"/>
      <c r="F1143" s="16"/>
      <c r="G1143" s="16"/>
      <c r="H1143" s="16"/>
    </row>
    <row r="1144" spans="1:8" x14ac:dyDescent="0.25">
      <c r="A1144" s="16"/>
      <c r="B1144" s="16"/>
      <c r="C1144" s="16"/>
      <c r="D1144" s="16"/>
      <c r="E1144" s="16"/>
      <c r="F1144" s="16"/>
      <c r="G1144" s="16"/>
      <c r="H1144" s="16"/>
    </row>
    <row r="1145" spans="1:8" x14ac:dyDescent="0.25">
      <c r="A1145" s="16"/>
      <c r="B1145" s="16"/>
      <c r="C1145" s="16"/>
      <c r="D1145" s="16"/>
      <c r="E1145" s="16"/>
      <c r="F1145" s="16"/>
      <c r="G1145" s="16"/>
      <c r="H1145" s="16"/>
    </row>
    <row r="1146" spans="1:8" x14ac:dyDescent="0.25">
      <c r="A1146" s="16"/>
      <c r="B1146" s="16"/>
      <c r="C1146" s="16"/>
      <c r="D1146" s="16"/>
      <c r="E1146" s="16"/>
      <c r="F1146" s="16"/>
      <c r="G1146" s="16"/>
      <c r="H1146" s="16"/>
    </row>
    <row r="1147" spans="1:8" x14ac:dyDescent="0.25">
      <c r="A1147" s="16"/>
      <c r="B1147" s="16"/>
      <c r="C1147" s="16"/>
      <c r="D1147" s="16"/>
      <c r="E1147" s="16"/>
      <c r="F1147" s="16"/>
      <c r="G1147" s="16"/>
      <c r="H1147" s="16"/>
    </row>
    <row r="1148" spans="1:8" x14ac:dyDescent="0.25">
      <c r="A1148" s="16"/>
      <c r="B1148" s="16"/>
      <c r="C1148" s="16"/>
      <c r="D1148" s="16"/>
      <c r="E1148" s="16"/>
      <c r="F1148" s="16"/>
      <c r="G1148" s="16"/>
      <c r="H1148" s="16"/>
    </row>
    <row r="1149" spans="1:8" x14ac:dyDescent="0.25">
      <c r="A1149" s="16"/>
      <c r="B1149" s="16"/>
      <c r="C1149" s="16"/>
      <c r="D1149" s="16"/>
      <c r="E1149" s="16"/>
      <c r="F1149" s="16"/>
      <c r="G1149" s="16"/>
      <c r="H1149" s="16"/>
    </row>
    <row r="1150" spans="1:8" x14ac:dyDescent="0.25">
      <c r="A1150" s="16"/>
      <c r="B1150" s="16"/>
      <c r="C1150" s="16"/>
      <c r="D1150" s="16"/>
      <c r="E1150" s="16"/>
      <c r="F1150" s="16"/>
      <c r="G1150" s="16"/>
      <c r="H1150" s="16"/>
    </row>
    <row r="1151" spans="1:8" x14ac:dyDescent="0.25">
      <c r="A1151" s="16"/>
      <c r="B1151" s="16"/>
      <c r="C1151" s="16"/>
      <c r="D1151" s="16"/>
      <c r="E1151" s="16"/>
      <c r="F1151" s="16"/>
      <c r="G1151" s="16"/>
      <c r="H1151" s="16"/>
    </row>
    <row r="1152" spans="1:8" x14ac:dyDescent="0.25">
      <c r="A1152" s="16"/>
      <c r="B1152" s="16"/>
      <c r="C1152" s="16"/>
      <c r="D1152" s="16"/>
      <c r="E1152" s="16"/>
      <c r="F1152" s="16"/>
      <c r="G1152" s="16"/>
      <c r="H1152" s="16"/>
    </row>
    <row r="1153" spans="1:8" x14ac:dyDescent="0.25">
      <c r="A1153" s="16"/>
      <c r="B1153" s="16"/>
      <c r="C1153" s="16"/>
      <c r="D1153" s="16"/>
      <c r="E1153" s="16"/>
      <c r="F1153" s="16"/>
      <c r="G1153" s="16"/>
      <c r="H1153" s="16"/>
    </row>
    <row r="1154" spans="1:8" x14ac:dyDescent="0.25">
      <c r="A1154" s="16"/>
      <c r="B1154" s="16"/>
      <c r="C1154" s="16"/>
      <c r="D1154" s="16"/>
      <c r="E1154" s="16"/>
      <c r="F1154" s="16"/>
      <c r="G1154" s="16"/>
      <c r="H1154" s="16"/>
    </row>
    <row r="1155" spans="1:8" x14ac:dyDescent="0.25">
      <c r="A1155" s="16"/>
      <c r="B1155" s="16"/>
      <c r="C1155" s="16"/>
      <c r="D1155" s="16"/>
      <c r="E1155" s="16"/>
      <c r="F1155" s="16"/>
      <c r="G1155" s="16"/>
      <c r="H1155" s="16"/>
    </row>
    <row r="1156" spans="1:8" x14ac:dyDescent="0.25">
      <c r="A1156" s="16"/>
      <c r="B1156" s="16"/>
      <c r="C1156" s="16"/>
      <c r="D1156" s="16"/>
      <c r="E1156" s="16"/>
      <c r="F1156" s="16"/>
      <c r="G1156" s="16"/>
      <c r="H1156" s="16"/>
    </row>
    <row r="1157" spans="1:8" x14ac:dyDescent="0.25">
      <c r="A1157" s="16"/>
      <c r="B1157" s="16"/>
      <c r="C1157" s="16"/>
      <c r="D1157" s="16"/>
      <c r="E1157" s="16"/>
      <c r="F1157" s="16"/>
      <c r="G1157" s="16"/>
      <c r="H1157" s="16"/>
    </row>
    <row r="1158" spans="1:8" x14ac:dyDescent="0.25">
      <c r="A1158" s="16"/>
      <c r="B1158" s="16"/>
      <c r="C1158" s="16"/>
      <c r="D1158" s="16"/>
      <c r="E1158" s="16"/>
      <c r="F1158" s="16"/>
      <c r="G1158" s="16"/>
      <c r="H1158" s="16"/>
    </row>
    <row r="1159" spans="1:8" x14ac:dyDescent="0.25">
      <c r="A1159" s="16"/>
      <c r="B1159" s="16"/>
      <c r="C1159" s="16"/>
      <c r="D1159" s="16"/>
      <c r="E1159" s="16"/>
      <c r="F1159" s="16"/>
      <c r="G1159" s="16"/>
      <c r="H1159" s="16"/>
    </row>
    <row r="1160" spans="1:8" x14ac:dyDescent="0.25">
      <c r="A1160" s="16"/>
      <c r="B1160" s="16"/>
      <c r="C1160" s="16"/>
      <c r="D1160" s="16"/>
      <c r="E1160" s="16"/>
      <c r="F1160" s="16"/>
      <c r="G1160" s="16"/>
      <c r="H1160" s="16"/>
    </row>
    <row r="1161" spans="1:8" x14ac:dyDescent="0.25">
      <c r="A1161" s="16"/>
      <c r="B1161" s="16"/>
      <c r="C1161" s="16"/>
      <c r="D1161" s="16"/>
      <c r="E1161" s="16"/>
      <c r="F1161" s="16"/>
      <c r="G1161" s="16"/>
      <c r="H1161" s="16"/>
    </row>
    <row r="1162" spans="1:8" x14ac:dyDescent="0.25">
      <c r="A1162" s="16"/>
      <c r="B1162" s="16"/>
      <c r="C1162" s="16"/>
      <c r="D1162" s="16"/>
      <c r="E1162" s="16"/>
      <c r="F1162" s="16"/>
      <c r="G1162" s="16"/>
      <c r="H1162" s="16"/>
    </row>
    <row r="1163" spans="1:8" x14ac:dyDescent="0.25">
      <c r="A1163" s="16"/>
      <c r="B1163" s="16"/>
      <c r="C1163" s="16"/>
      <c r="D1163" s="16"/>
      <c r="E1163" s="16"/>
      <c r="F1163" s="16"/>
      <c r="G1163" s="16"/>
      <c r="H1163" s="16"/>
    </row>
    <row r="1164" spans="1:8" x14ac:dyDescent="0.25">
      <c r="A1164" s="16"/>
      <c r="B1164" s="16"/>
      <c r="C1164" s="16"/>
      <c r="D1164" s="16"/>
      <c r="E1164" s="16"/>
      <c r="F1164" s="16"/>
      <c r="G1164" s="16"/>
      <c r="H1164" s="16"/>
    </row>
    <row r="1165" spans="1:8" x14ac:dyDescent="0.25">
      <c r="A1165" s="16"/>
      <c r="B1165" s="16"/>
      <c r="C1165" s="16"/>
      <c r="D1165" s="16"/>
      <c r="E1165" s="16"/>
      <c r="F1165" s="16"/>
      <c r="G1165" s="16"/>
      <c r="H1165" s="16"/>
    </row>
    <row r="1166" spans="1:8" x14ac:dyDescent="0.25">
      <c r="A1166" s="16"/>
      <c r="B1166" s="16"/>
      <c r="C1166" s="16"/>
      <c r="D1166" s="16"/>
      <c r="E1166" s="16"/>
      <c r="F1166" s="16"/>
      <c r="G1166" s="16"/>
      <c r="H1166" s="16"/>
    </row>
    <row r="1167" spans="1:8" x14ac:dyDescent="0.25">
      <c r="A1167" s="16"/>
      <c r="B1167" s="16"/>
      <c r="C1167" s="16"/>
      <c r="D1167" s="16"/>
      <c r="E1167" s="16"/>
      <c r="F1167" s="16"/>
      <c r="G1167" s="16"/>
      <c r="H1167" s="16"/>
    </row>
    <row r="1168" spans="1:8" x14ac:dyDescent="0.25">
      <c r="A1168" s="16"/>
      <c r="B1168" s="16"/>
      <c r="C1168" s="16"/>
      <c r="D1168" s="16"/>
      <c r="E1168" s="16"/>
      <c r="F1168" s="16"/>
      <c r="G1168" s="16"/>
      <c r="H1168" s="16"/>
    </row>
    <row r="1169" spans="1:8" x14ac:dyDescent="0.25">
      <c r="A1169" s="16"/>
      <c r="B1169" s="16"/>
      <c r="C1169" s="16"/>
      <c r="D1169" s="16"/>
      <c r="E1169" s="16"/>
      <c r="F1169" s="16"/>
      <c r="G1169" s="16"/>
      <c r="H1169" s="16"/>
    </row>
    <row r="1170" spans="1:8" x14ac:dyDescent="0.25">
      <c r="A1170" s="16"/>
      <c r="B1170" s="16"/>
      <c r="C1170" s="16"/>
      <c r="D1170" s="16"/>
      <c r="E1170" s="16"/>
      <c r="F1170" s="16"/>
      <c r="G1170" s="16"/>
      <c r="H1170" s="16"/>
    </row>
    <row r="1171" spans="1:8" x14ac:dyDescent="0.25">
      <c r="A1171" s="16"/>
      <c r="B1171" s="16"/>
      <c r="C1171" s="16"/>
      <c r="D1171" s="16"/>
      <c r="E1171" s="16"/>
      <c r="F1171" s="16"/>
      <c r="G1171" s="16"/>
      <c r="H1171" s="16"/>
    </row>
    <row r="1172" spans="1:8" x14ac:dyDescent="0.25">
      <c r="A1172" s="16"/>
      <c r="B1172" s="16"/>
      <c r="C1172" s="16"/>
      <c r="D1172" s="16"/>
      <c r="E1172" s="16"/>
      <c r="F1172" s="16"/>
      <c r="G1172" s="16"/>
      <c r="H1172" s="16"/>
    </row>
    <row r="1173" spans="1:8" x14ac:dyDescent="0.25">
      <c r="A1173" s="16"/>
      <c r="B1173" s="16"/>
      <c r="C1173" s="16"/>
      <c r="D1173" s="16"/>
      <c r="E1173" s="16"/>
      <c r="F1173" s="16"/>
      <c r="G1173" s="16"/>
      <c r="H1173" s="16"/>
    </row>
    <row r="1174" spans="1:8" x14ac:dyDescent="0.25">
      <c r="A1174" s="16"/>
      <c r="B1174" s="16"/>
      <c r="C1174" s="16"/>
      <c r="D1174" s="16"/>
      <c r="E1174" s="16"/>
      <c r="F1174" s="16"/>
      <c r="G1174" s="16"/>
      <c r="H1174" s="16"/>
    </row>
    <row r="1175" spans="1:8" x14ac:dyDescent="0.25">
      <c r="A1175" s="16"/>
      <c r="B1175" s="16"/>
      <c r="C1175" s="16"/>
      <c r="D1175" s="16"/>
      <c r="E1175" s="16"/>
      <c r="F1175" s="16"/>
      <c r="G1175" s="16"/>
      <c r="H1175" s="16"/>
    </row>
    <row r="1176" spans="1:8" x14ac:dyDescent="0.25">
      <c r="A1176" s="16"/>
      <c r="B1176" s="16"/>
      <c r="C1176" s="16"/>
      <c r="D1176" s="16"/>
      <c r="E1176" s="16"/>
      <c r="F1176" s="16"/>
      <c r="G1176" s="16"/>
      <c r="H1176" s="16"/>
    </row>
    <row r="1177" spans="1:8" x14ac:dyDescent="0.25">
      <c r="A1177" s="16"/>
      <c r="B1177" s="16"/>
      <c r="C1177" s="16"/>
      <c r="D1177" s="16"/>
      <c r="E1177" s="16"/>
      <c r="F1177" s="16"/>
      <c r="G1177" s="16"/>
      <c r="H1177" s="16"/>
    </row>
    <row r="1178" spans="1:8" x14ac:dyDescent="0.25">
      <c r="A1178" s="16"/>
      <c r="B1178" s="16"/>
      <c r="C1178" s="16"/>
      <c r="D1178" s="16"/>
      <c r="E1178" s="16"/>
      <c r="F1178" s="16"/>
      <c r="G1178" s="16"/>
      <c r="H1178" s="16"/>
    </row>
    <row r="1179" spans="1:8" x14ac:dyDescent="0.25">
      <c r="A1179" s="16"/>
      <c r="B1179" s="16"/>
      <c r="C1179" s="16"/>
      <c r="D1179" s="16"/>
      <c r="E1179" s="16"/>
      <c r="F1179" s="16"/>
      <c r="G1179" s="16"/>
      <c r="H1179" s="16"/>
    </row>
    <row r="1180" spans="1:8" x14ac:dyDescent="0.25">
      <c r="A1180" s="16"/>
      <c r="B1180" s="16"/>
      <c r="C1180" s="16"/>
      <c r="D1180" s="16"/>
      <c r="E1180" s="16"/>
      <c r="F1180" s="16"/>
      <c r="G1180" s="16"/>
      <c r="H1180" s="16"/>
    </row>
    <row r="1181" spans="1:8" x14ac:dyDescent="0.25">
      <c r="A1181" s="16"/>
      <c r="B1181" s="16"/>
      <c r="C1181" s="16"/>
      <c r="D1181" s="16"/>
      <c r="E1181" s="16"/>
      <c r="F1181" s="16"/>
      <c r="G1181" s="16"/>
      <c r="H1181" s="16"/>
    </row>
    <row r="1182" spans="1:8" x14ac:dyDescent="0.25">
      <c r="A1182" s="16"/>
      <c r="B1182" s="16"/>
      <c r="C1182" s="16"/>
      <c r="D1182" s="16"/>
      <c r="E1182" s="16"/>
      <c r="F1182" s="16"/>
      <c r="G1182" s="16"/>
      <c r="H1182" s="16"/>
    </row>
    <row r="1183" spans="1:8" x14ac:dyDescent="0.25">
      <c r="A1183" s="16"/>
      <c r="B1183" s="16"/>
      <c r="C1183" s="16"/>
      <c r="D1183" s="16"/>
      <c r="E1183" s="16"/>
      <c r="F1183" s="16"/>
      <c r="G1183" s="16"/>
      <c r="H1183" s="16"/>
    </row>
    <row r="1184" spans="1:8" x14ac:dyDescent="0.25">
      <c r="A1184" s="16"/>
      <c r="B1184" s="16"/>
      <c r="C1184" s="16"/>
      <c r="D1184" s="16"/>
      <c r="E1184" s="16"/>
      <c r="F1184" s="16"/>
      <c r="G1184" s="16"/>
      <c r="H1184" s="16"/>
    </row>
    <row r="1185" spans="1:8" x14ac:dyDescent="0.25">
      <c r="A1185" s="16"/>
      <c r="B1185" s="16"/>
      <c r="C1185" s="16"/>
      <c r="D1185" s="16"/>
      <c r="E1185" s="16"/>
      <c r="F1185" s="16"/>
      <c r="G1185" s="16"/>
      <c r="H1185" s="16"/>
    </row>
    <row r="1186" spans="1:8" x14ac:dyDescent="0.25">
      <c r="A1186" s="16"/>
      <c r="B1186" s="16"/>
      <c r="C1186" s="16"/>
      <c r="D1186" s="16"/>
      <c r="E1186" s="16"/>
      <c r="F1186" s="16"/>
      <c r="G1186" s="16"/>
      <c r="H1186" s="16"/>
    </row>
    <row r="1187" spans="1:8" x14ac:dyDescent="0.25">
      <c r="A1187" s="16"/>
      <c r="B1187" s="16"/>
      <c r="C1187" s="16"/>
      <c r="D1187" s="16"/>
      <c r="E1187" s="16"/>
      <c r="F1187" s="16"/>
      <c r="G1187" s="16"/>
      <c r="H1187" s="16"/>
    </row>
    <row r="1188" spans="1:8" x14ac:dyDescent="0.25">
      <c r="A1188" s="16"/>
      <c r="B1188" s="16"/>
      <c r="C1188" s="16"/>
      <c r="D1188" s="16"/>
      <c r="E1188" s="16"/>
      <c r="F1188" s="16"/>
      <c r="G1188" s="16"/>
      <c r="H1188" s="16"/>
    </row>
    <row r="1189" spans="1:8" x14ac:dyDescent="0.25">
      <c r="A1189" s="16"/>
      <c r="B1189" s="16"/>
      <c r="C1189" s="16"/>
      <c r="D1189" s="16"/>
      <c r="E1189" s="16"/>
      <c r="F1189" s="16"/>
      <c r="G1189" s="16"/>
      <c r="H1189" s="16"/>
    </row>
    <row r="1190" spans="1:8" x14ac:dyDescent="0.25">
      <c r="A1190" s="16"/>
      <c r="B1190" s="16"/>
      <c r="C1190" s="16"/>
      <c r="D1190" s="16"/>
      <c r="E1190" s="16"/>
      <c r="F1190" s="16"/>
      <c r="G1190" s="16"/>
      <c r="H1190" s="16"/>
    </row>
    <row r="1191" spans="1:8" x14ac:dyDescent="0.25">
      <c r="A1191" s="16"/>
      <c r="B1191" s="16"/>
      <c r="C1191" s="16"/>
      <c r="D1191" s="16"/>
      <c r="E1191" s="16"/>
      <c r="F1191" s="16"/>
      <c r="G1191" s="16"/>
      <c r="H1191" s="16"/>
    </row>
    <row r="1192" spans="1:8" x14ac:dyDescent="0.25">
      <c r="A1192" s="16"/>
      <c r="B1192" s="16"/>
      <c r="C1192" s="16"/>
      <c r="D1192" s="16"/>
      <c r="E1192" s="16"/>
      <c r="F1192" s="16"/>
      <c r="G1192" s="16"/>
      <c r="H1192" s="16"/>
    </row>
    <row r="1193" spans="1:8" x14ac:dyDescent="0.25">
      <c r="A1193" s="16"/>
      <c r="B1193" s="16"/>
      <c r="C1193" s="16"/>
      <c r="D1193" s="16"/>
      <c r="E1193" s="16"/>
      <c r="F1193" s="16"/>
      <c r="G1193" s="16"/>
      <c r="H1193" s="16"/>
    </row>
    <row r="1194" spans="1:8" x14ac:dyDescent="0.25">
      <c r="A1194" s="16"/>
      <c r="B1194" s="16"/>
      <c r="C1194" s="16"/>
      <c r="D1194" s="16"/>
      <c r="E1194" s="16"/>
      <c r="F1194" s="16"/>
      <c r="G1194" s="16"/>
      <c r="H1194" s="16"/>
    </row>
    <row r="1195" spans="1:8" x14ac:dyDescent="0.25">
      <c r="A1195" s="16"/>
      <c r="B1195" s="16"/>
      <c r="C1195" s="16"/>
      <c r="D1195" s="16"/>
      <c r="E1195" s="16"/>
      <c r="F1195" s="16"/>
      <c r="G1195" s="16"/>
      <c r="H1195" s="16"/>
    </row>
    <row r="1196" spans="1:8" x14ac:dyDescent="0.25">
      <c r="A1196" s="16"/>
      <c r="B1196" s="16"/>
      <c r="C1196" s="16"/>
      <c r="D1196" s="16"/>
      <c r="E1196" s="16"/>
      <c r="F1196" s="16"/>
      <c r="G1196" s="16"/>
      <c r="H1196" s="16"/>
    </row>
    <row r="1197" spans="1:8" x14ac:dyDescent="0.25">
      <c r="A1197" s="16"/>
      <c r="B1197" s="16"/>
      <c r="C1197" s="16"/>
      <c r="D1197" s="16"/>
      <c r="E1197" s="16"/>
      <c r="F1197" s="16"/>
      <c r="G1197" s="16"/>
      <c r="H1197" s="16"/>
    </row>
    <row r="1198" spans="1:8" x14ac:dyDescent="0.25">
      <c r="A1198" s="16"/>
      <c r="B1198" s="16"/>
      <c r="C1198" s="16"/>
      <c r="D1198" s="16"/>
      <c r="E1198" s="16"/>
      <c r="F1198" s="16"/>
      <c r="G1198" s="16"/>
      <c r="H1198" s="16"/>
    </row>
    <row r="1199" spans="1:8" x14ac:dyDescent="0.25">
      <c r="A1199" s="16"/>
      <c r="B1199" s="16"/>
      <c r="C1199" s="16"/>
      <c r="D1199" s="16"/>
      <c r="E1199" s="16"/>
      <c r="F1199" s="16"/>
      <c r="G1199" s="16"/>
      <c r="H1199" s="16"/>
    </row>
    <row r="1200" spans="1:8" x14ac:dyDescent="0.25">
      <c r="A1200" s="16"/>
      <c r="B1200" s="16"/>
      <c r="C1200" s="16"/>
      <c r="D1200" s="16"/>
      <c r="E1200" s="16"/>
      <c r="F1200" s="16"/>
      <c r="G1200" s="16"/>
      <c r="H1200" s="16"/>
    </row>
    <row r="1201" spans="1:8" x14ac:dyDescent="0.25">
      <c r="A1201" s="16"/>
      <c r="B1201" s="16"/>
      <c r="C1201" s="16"/>
      <c r="D1201" s="16"/>
      <c r="E1201" s="16"/>
      <c r="F1201" s="16"/>
      <c r="G1201" s="16"/>
      <c r="H1201" s="16"/>
    </row>
    <row r="1202" spans="1:8" x14ac:dyDescent="0.25">
      <c r="A1202" s="16"/>
      <c r="B1202" s="16"/>
      <c r="C1202" s="16"/>
      <c r="D1202" s="16"/>
      <c r="E1202" s="16"/>
      <c r="F1202" s="16"/>
      <c r="G1202" s="16"/>
      <c r="H1202" s="16"/>
    </row>
    <row r="1203" spans="1:8" x14ac:dyDescent="0.25">
      <c r="A1203" s="16"/>
      <c r="B1203" s="16"/>
      <c r="C1203" s="16"/>
      <c r="D1203" s="16"/>
      <c r="E1203" s="16"/>
      <c r="F1203" s="16"/>
      <c r="G1203" s="16"/>
      <c r="H1203" s="16"/>
    </row>
    <row r="1204" spans="1:8" x14ac:dyDescent="0.25">
      <c r="A1204" s="16"/>
      <c r="B1204" s="16"/>
      <c r="C1204" s="16"/>
      <c r="D1204" s="16"/>
      <c r="E1204" s="16"/>
      <c r="F1204" s="16"/>
      <c r="G1204" s="16"/>
      <c r="H1204" s="16"/>
    </row>
    <row r="1205" spans="1:8" x14ac:dyDescent="0.25">
      <c r="A1205" s="16"/>
      <c r="B1205" s="16"/>
      <c r="C1205" s="16"/>
      <c r="D1205" s="16"/>
      <c r="E1205" s="16"/>
      <c r="F1205" s="16"/>
      <c r="G1205" s="16"/>
      <c r="H1205" s="16"/>
    </row>
    <row r="1206" spans="1:8" x14ac:dyDescent="0.25">
      <c r="A1206" s="16"/>
      <c r="B1206" s="16"/>
      <c r="C1206" s="16"/>
      <c r="D1206" s="16"/>
      <c r="E1206" s="16"/>
      <c r="F1206" s="16"/>
      <c r="G1206" s="16"/>
      <c r="H1206" s="16"/>
    </row>
    <row r="1207" spans="1:8" x14ac:dyDescent="0.25">
      <c r="A1207" s="16"/>
      <c r="B1207" s="16"/>
      <c r="C1207" s="16"/>
      <c r="D1207" s="16"/>
      <c r="E1207" s="16"/>
      <c r="F1207" s="16"/>
      <c r="G1207" s="16"/>
      <c r="H1207" s="16"/>
    </row>
    <row r="1208" spans="1:8" x14ac:dyDescent="0.25">
      <c r="A1208" s="16"/>
      <c r="B1208" s="16"/>
      <c r="C1208" s="16"/>
      <c r="D1208" s="16"/>
      <c r="E1208" s="16"/>
      <c r="F1208" s="16"/>
      <c r="G1208" s="16"/>
      <c r="H1208" s="16"/>
    </row>
    <row r="1209" spans="1:8" x14ac:dyDescent="0.25">
      <c r="A1209" s="16"/>
      <c r="B1209" s="16"/>
      <c r="C1209" s="16"/>
      <c r="D1209" s="16"/>
      <c r="E1209" s="16"/>
      <c r="F1209" s="16"/>
      <c r="G1209" s="16"/>
      <c r="H1209" s="16"/>
    </row>
    <row r="1210" spans="1:8" x14ac:dyDescent="0.25">
      <c r="A1210" s="16"/>
      <c r="B1210" s="16"/>
      <c r="C1210" s="16"/>
      <c r="D1210" s="16"/>
      <c r="E1210" s="16"/>
      <c r="F1210" s="16"/>
      <c r="G1210" s="16"/>
      <c r="H1210" s="16"/>
    </row>
    <row r="1211" spans="1:8" x14ac:dyDescent="0.25">
      <c r="A1211" s="16"/>
      <c r="B1211" s="16"/>
      <c r="C1211" s="16"/>
      <c r="D1211" s="16"/>
      <c r="E1211" s="16"/>
      <c r="F1211" s="16"/>
      <c r="G1211" s="16"/>
      <c r="H1211" s="16"/>
    </row>
    <row r="1212" spans="1:8" x14ac:dyDescent="0.25">
      <c r="A1212" s="16"/>
      <c r="B1212" s="16"/>
      <c r="C1212" s="16"/>
      <c r="D1212" s="16"/>
      <c r="E1212" s="16"/>
      <c r="F1212" s="16"/>
      <c r="G1212" s="16"/>
      <c r="H1212" s="16"/>
    </row>
    <row r="1213" spans="1:8" x14ac:dyDescent="0.25">
      <c r="A1213" s="16"/>
      <c r="B1213" s="16"/>
      <c r="C1213" s="16"/>
      <c r="D1213" s="16"/>
      <c r="E1213" s="16"/>
      <c r="F1213" s="16"/>
      <c r="G1213" s="16"/>
      <c r="H1213" s="16"/>
    </row>
  </sheetData>
  <mergeCells count="1">
    <mergeCell ref="C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16.140625" customWidth="1"/>
    <col min="2" max="2" width="5.140625" customWidth="1"/>
    <col min="3" max="3" width="62.42578125" customWidth="1"/>
    <col min="4" max="4" width="32.42578125" customWidth="1"/>
    <col min="5" max="5" width="23.7109375" customWidth="1"/>
    <col min="6" max="8" width="15.85546875" customWidth="1"/>
    <col min="9" max="10" width="13.42578125" customWidth="1"/>
    <col min="11" max="11" width="10.85546875" customWidth="1"/>
    <col min="12" max="12" width="11.42578125" customWidth="1"/>
    <col min="13" max="15" width="14.7109375" customWidth="1"/>
    <col min="16" max="16" width="52.140625" customWidth="1"/>
    <col min="17" max="17" width="22" customWidth="1"/>
    <col min="18" max="26" width="10.7109375" customWidth="1"/>
  </cols>
  <sheetData>
    <row r="1" spans="1:26" ht="53.25" customHeight="1" x14ac:dyDescent="0.25">
      <c r="A1" s="66" t="s">
        <v>0</v>
      </c>
      <c r="B1" s="82"/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151" t="s">
        <v>5</v>
      </c>
      <c r="J1" s="152" t="s">
        <v>6</v>
      </c>
      <c r="K1" s="153" t="s">
        <v>7</v>
      </c>
      <c r="L1" s="154" t="s">
        <v>2228</v>
      </c>
      <c r="M1" s="155" t="s">
        <v>2229</v>
      </c>
      <c r="N1" s="155" t="s">
        <v>2230</v>
      </c>
      <c r="O1" s="155" t="s">
        <v>2231</v>
      </c>
      <c r="P1" s="156" t="s">
        <v>2232</v>
      </c>
      <c r="Q1" s="155" t="s">
        <v>2233</v>
      </c>
    </row>
    <row r="2" spans="1:26" ht="15.75" x14ac:dyDescent="0.25">
      <c r="A2" s="118"/>
      <c r="B2" s="118"/>
      <c r="C2" s="129" t="s">
        <v>256</v>
      </c>
      <c r="D2" s="80"/>
      <c r="E2" s="80"/>
      <c r="F2" s="80"/>
      <c r="G2" s="59"/>
      <c r="H2" s="59"/>
      <c r="I2" s="59"/>
      <c r="J2" s="157"/>
      <c r="K2" s="158"/>
      <c r="L2" s="159">
        <v>0.35</v>
      </c>
    </row>
    <row r="3" spans="1:26" ht="15.75" x14ac:dyDescent="0.25">
      <c r="A3" s="31" t="s">
        <v>1763</v>
      </c>
      <c r="B3" s="31"/>
      <c r="C3" s="31"/>
      <c r="D3" s="130"/>
      <c r="E3" s="130"/>
      <c r="F3" s="131"/>
      <c r="G3" s="131"/>
      <c r="H3" s="131"/>
      <c r="I3" s="131"/>
      <c r="J3" s="131"/>
      <c r="K3" s="158"/>
      <c r="L3" s="159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5.75" x14ac:dyDescent="0.25">
      <c r="A4" s="35" t="s">
        <v>1764</v>
      </c>
      <c r="B4" s="39"/>
      <c r="C4" s="11" t="s">
        <v>1765</v>
      </c>
      <c r="D4" s="13" t="s">
        <v>1766</v>
      </c>
      <c r="E4" s="13" t="s">
        <v>1319</v>
      </c>
      <c r="F4" s="38" t="e">
        <f t="shared" ref="F4:F12" si="0">VLOOKUP(A4,#REF!,2,FALSE)</f>
        <v>#REF!</v>
      </c>
      <c r="G4" s="38" t="e">
        <f t="shared" ref="G4:G12" si="1">ROUNDUP((F4-F4*K4),1)</f>
        <v>#REF!</v>
      </c>
      <c r="H4" s="38" t="e">
        <f t="shared" ref="H4:H12" si="2">ROUNDUP((G4-G4*5%),1)</f>
        <v>#REF!</v>
      </c>
      <c r="I4" s="38"/>
      <c r="J4" s="38"/>
      <c r="K4" s="158">
        <v>0.35</v>
      </c>
      <c r="L4" s="159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ht="15.75" x14ac:dyDescent="0.25">
      <c r="A5" s="35" t="s">
        <v>2234</v>
      </c>
      <c r="B5" s="39"/>
      <c r="C5" s="11" t="s">
        <v>1768</v>
      </c>
      <c r="D5" s="13" t="s">
        <v>1769</v>
      </c>
      <c r="E5" s="13" t="s">
        <v>1220</v>
      </c>
      <c r="F5" s="38" t="e">
        <f t="shared" si="0"/>
        <v>#REF!</v>
      </c>
      <c r="G5" s="38" t="e">
        <f t="shared" si="1"/>
        <v>#REF!</v>
      </c>
      <c r="H5" s="38" t="e">
        <f t="shared" si="2"/>
        <v>#REF!</v>
      </c>
      <c r="I5" s="38"/>
      <c r="J5" s="38"/>
      <c r="K5" s="158">
        <v>0.35</v>
      </c>
      <c r="L5" s="159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ht="15.75" x14ac:dyDescent="0.25">
      <c r="A6" s="35" t="s">
        <v>2235</v>
      </c>
      <c r="B6" s="39"/>
      <c r="C6" s="11" t="s">
        <v>1771</v>
      </c>
      <c r="D6" s="13" t="s">
        <v>2236</v>
      </c>
      <c r="E6" s="13" t="s">
        <v>1220</v>
      </c>
      <c r="F6" s="38" t="e">
        <f t="shared" si="0"/>
        <v>#REF!</v>
      </c>
      <c r="G6" s="38" t="e">
        <f t="shared" si="1"/>
        <v>#REF!</v>
      </c>
      <c r="H6" s="38" t="e">
        <f t="shared" si="2"/>
        <v>#REF!</v>
      </c>
      <c r="I6" s="38"/>
      <c r="J6" s="38"/>
      <c r="K6" s="158">
        <v>0.35</v>
      </c>
      <c r="L6" s="159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ht="15.75" x14ac:dyDescent="0.25">
      <c r="A7" s="35" t="s">
        <v>1773</v>
      </c>
      <c r="B7" s="39"/>
      <c r="C7" s="11" t="s">
        <v>1774</v>
      </c>
      <c r="D7" s="13" t="s">
        <v>1766</v>
      </c>
      <c r="E7" s="13"/>
      <c r="F7" s="38" t="e">
        <f t="shared" si="0"/>
        <v>#REF!</v>
      </c>
      <c r="G7" s="38" t="e">
        <f t="shared" si="1"/>
        <v>#REF!</v>
      </c>
      <c r="H7" s="38" t="e">
        <f t="shared" si="2"/>
        <v>#REF!</v>
      </c>
      <c r="I7" s="38"/>
      <c r="J7" s="38"/>
      <c r="K7" s="158">
        <v>0.35</v>
      </c>
      <c r="L7" s="159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6" ht="15.75" x14ac:dyDescent="0.25">
      <c r="A8" s="35" t="s">
        <v>1775</v>
      </c>
      <c r="B8" s="39"/>
      <c r="C8" s="53" t="s">
        <v>1776</v>
      </c>
      <c r="D8" s="13" t="s">
        <v>1766</v>
      </c>
      <c r="E8" s="96" t="s">
        <v>1216</v>
      </c>
      <c r="F8" s="38" t="e">
        <f t="shared" si="0"/>
        <v>#REF!</v>
      </c>
      <c r="G8" s="38" t="e">
        <f t="shared" si="1"/>
        <v>#REF!</v>
      </c>
      <c r="H8" s="38" t="e">
        <f t="shared" si="2"/>
        <v>#REF!</v>
      </c>
      <c r="I8" s="38"/>
      <c r="J8" s="38"/>
      <c r="K8" s="158">
        <v>0.35</v>
      </c>
      <c r="L8" s="15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5.75" x14ac:dyDescent="0.25">
      <c r="A9" s="35" t="s">
        <v>1777</v>
      </c>
      <c r="B9" s="39"/>
      <c r="C9" s="53" t="s">
        <v>1778</v>
      </c>
      <c r="D9" s="13" t="s">
        <v>1766</v>
      </c>
      <c r="E9" s="96" t="s">
        <v>1216</v>
      </c>
      <c r="F9" s="38" t="e">
        <f t="shared" si="0"/>
        <v>#REF!</v>
      </c>
      <c r="G9" s="38" t="e">
        <f t="shared" si="1"/>
        <v>#REF!</v>
      </c>
      <c r="H9" s="38" t="e">
        <f t="shared" si="2"/>
        <v>#REF!</v>
      </c>
      <c r="I9" s="38"/>
      <c r="J9" s="38"/>
      <c r="K9" s="158">
        <v>0.35</v>
      </c>
      <c r="L9" s="159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5.75" x14ac:dyDescent="0.25">
      <c r="A10" s="35" t="s">
        <v>2237</v>
      </c>
      <c r="B10" s="39"/>
      <c r="C10" s="53" t="s">
        <v>2238</v>
      </c>
      <c r="D10" s="13" t="s">
        <v>1766</v>
      </c>
      <c r="E10" s="13" t="s">
        <v>1216</v>
      </c>
      <c r="F10" s="38" t="e">
        <f t="shared" si="0"/>
        <v>#REF!</v>
      </c>
      <c r="G10" s="38" t="e">
        <f t="shared" si="1"/>
        <v>#REF!</v>
      </c>
      <c r="H10" s="38" t="e">
        <f t="shared" si="2"/>
        <v>#REF!</v>
      </c>
      <c r="I10" s="38"/>
      <c r="J10" s="38"/>
      <c r="K10" s="158">
        <v>0.35</v>
      </c>
      <c r="L10" s="15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5.75" x14ac:dyDescent="0.25">
      <c r="A11" s="35" t="s">
        <v>1779</v>
      </c>
      <c r="B11" s="39"/>
      <c r="C11" s="11" t="s">
        <v>1780</v>
      </c>
      <c r="D11" s="13"/>
      <c r="E11" s="13" t="s">
        <v>1216</v>
      </c>
      <c r="F11" s="38" t="e">
        <f t="shared" si="0"/>
        <v>#REF!</v>
      </c>
      <c r="G11" s="38" t="e">
        <f t="shared" si="1"/>
        <v>#REF!</v>
      </c>
      <c r="H11" s="38" t="e">
        <f t="shared" si="2"/>
        <v>#REF!</v>
      </c>
      <c r="I11" s="38"/>
      <c r="J11" s="38"/>
      <c r="K11" s="158">
        <v>0.35</v>
      </c>
      <c r="L11" s="159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ht="15.75" x14ac:dyDescent="0.25">
      <c r="A12" s="35" t="s">
        <v>2239</v>
      </c>
      <c r="B12" s="39"/>
      <c r="C12" s="11" t="s">
        <v>2240</v>
      </c>
      <c r="D12" s="13" t="s">
        <v>1766</v>
      </c>
      <c r="E12" s="13"/>
      <c r="F12" s="38" t="e">
        <f t="shared" si="0"/>
        <v>#REF!</v>
      </c>
      <c r="G12" s="38" t="e">
        <f t="shared" si="1"/>
        <v>#REF!</v>
      </c>
      <c r="H12" s="38" t="e">
        <f t="shared" si="2"/>
        <v>#REF!</v>
      </c>
      <c r="I12" s="38"/>
      <c r="J12" s="38"/>
      <c r="K12" s="158">
        <v>0.35</v>
      </c>
      <c r="L12" s="1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ht="15.75" x14ac:dyDescent="0.25">
      <c r="A13" s="31" t="s">
        <v>1800</v>
      </c>
      <c r="B13" s="31"/>
      <c r="C13" s="33"/>
      <c r="D13" s="132"/>
      <c r="E13" s="132"/>
      <c r="F13" s="132"/>
      <c r="G13" s="132"/>
      <c r="H13" s="132"/>
      <c r="I13" s="132"/>
      <c r="J13" s="132"/>
      <c r="K13" s="158"/>
      <c r="L13" s="159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5.75" x14ac:dyDescent="0.25">
      <c r="A14" s="39" t="s">
        <v>1809</v>
      </c>
      <c r="B14" s="35"/>
      <c r="C14" s="53" t="s">
        <v>1810</v>
      </c>
      <c r="D14" s="133"/>
      <c r="E14" s="133"/>
      <c r="F14" s="38" t="e">
        <f t="shared" ref="F14:F22" si="3">VLOOKUP(A14,#REF!,2,FALSE)</f>
        <v>#REF!</v>
      </c>
      <c r="G14" s="38" t="e">
        <f t="shared" ref="G14:G22" si="4">ROUNDUP((F14-F14*K14),1)</f>
        <v>#REF!</v>
      </c>
      <c r="H14" s="38" t="e">
        <f t="shared" ref="H14:H22" si="5">ROUNDUP((G14-G14*5%),1)</f>
        <v>#REF!</v>
      </c>
      <c r="I14" s="38"/>
      <c r="J14" s="38"/>
      <c r="K14" s="158">
        <v>0.35</v>
      </c>
      <c r="L14" s="159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5.75" x14ac:dyDescent="0.25">
      <c r="A15" s="39" t="s">
        <v>1811</v>
      </c>
      <c r="B15" s="35"/>
      <c r="C15" s="53" t="s">
        <v>1812</v>
      </c>
      <c r="D15" s="13" t="s">
        <v>1766</v>
      </c>
      <c r="E15" s="133"/>
      <c r="F15" s="38" t="e">
        <f t="shared" si="3"/>
        <v>#REF!</v>
      </c>
      <c r="G15" s="38" t="e">
        <f t="shared" si="4"/>
        <v>#REF!</v>
      </c>
      <c r="H15" s="38" t="e">
        <f t="shared" si="5"/>
        <v>#REF!</v>
      </c>
      <c r="I15" s="38"/>
      <c r="J15" s="38"/>
      <c r="K15" s="158">
        <v>0.35</v>
      </c>
      <c r="L15" s="159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ht="15.75" x14ac:dyDescent="0.25">
      <c r="A16" s="39" t="s">
        <v>1815</v>
      </c>
      <c r="B16" s="35"/>
      <c r="C16" s="53" t="s">
        <v>1816</v>
      </c>
      <c r="D16" s="13" t="s">
        <v>1766</v>
      </c>
      <c r="E16" s="96"/>
      <c r="F16" s="38" t="e">
        <f t="shared" si="3"/>
        <v>#REF!</v>
      </c>
      <c r="G16" s="38" t="e">
        <f t="shared" si="4"/>
        <v>#REF!</v>
      </c>
      <c r="H16" s="38" t="e">
        <f t="shared" si="5"/>
        <v>#REF!</v>
      </c>
      <c r="I16" s="38"/>
      <c r="J16" s="38"/>
      <c r="K16" s="158">
        <v>0.35</v>
      </c>
      <c r="L16" s="159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5.75" x14ac:dyDescent="0.25">
      <c r="A17" s="35" t="s">
        <v>2241</v>
      </c>
      <c r="B17" s="35"/>
      <c r="C17" s="11" t="s">
        <v>2242</v>
      </c>
      <c r="D17" s="13"/>
      <c r="E17" s="13"/>
      <c r="F17" s="38" t="e">
        <f t="shared" si="3"/>
        <v>#REF!</v>
      </c>
      <c r="G17" s="38" t="e">
        <f t="shared" si="4"/>
        <v>#REF!</v>
      </c>
      <c r="H17" s="38" t="e">
        <f t="shared" si="5"/>
        <v>#REF!</v>
      </c>
      <c r="I17" s="38"/>
      <c r="J17" s="38"/>
      <c r="K17" s="158">
        <v>0.35</v>
      </c>
      <c r="L17" s="159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5.75" x14ac:dyDescent="0.25">
      <c r="A18" s="35" t="s">
        <v>1819</v>
      </c>
      <c r="B18" s="35"/>
      <c r="C18" s="11" t="s">
        <v>1820</v>
      </c>
      <c r="D18" s="13" t="s">
        <v>2243</v>
      </c>
      <c r="E18" s="13"/>
      <c r="F18" s="38" t="e">
        <f t="shared" si="3"/>
        <v>#REF!</v>
      </c>
      <c r="G18" s="38" t="e">
        <f t="shared" si="4"/>
        <v>#REF!</v>
      </c>
      <c r="H18" s="38" t="e">
        <f t="shared" si="5"/>
        <v>#REF!</v>
      </c>
      <c r="I18" s="38"/>
      <c r="J18" s="38"/>
      <c r="K18" s="158">
        <v>0.35</v>
      </c>
      <c r="L18" s="159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5.75" x14ac:dyDescent="0.25">
      <c r="A19" s="35" t="s">
        <v>1827</v>
      </c>
      <c r="B19" s="35"/>
      <c r="C19" s="11" t="s">
        <v>1828</v>
      </c>
      <c r="D19" s="13"/>
      <c r="E19" s="13"/>
      <c r="F19" s="38" t="e">
        <f t="shared" si="3"/>
        <v>#REF!</v>
      </c>
      <c r="G19" s="38" t="e">
        <f t="shared" si="4"/>
        <v>#REF!</v>
      </c>
      <c r="H19" s="38" t="e">
        <f t="shared" si="5"/>
        <v>#REF!</v>
      </c>
      <c r="I19" s="38"/>
      <c r="J19" s="38"/>
      <c r="K19" s="158">
        <v>0.35</v>
      </c>
      <c r="L19" s="159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5.75" x14ac:dyDescent="0.25">
      <c r="A20" s="35" t="s">
        <v>2244</v>
      </c>
      <c r="B20" s="35"/>
      <c r="C20" s="11" t="s">
        <v>1830</v>
      </c>
      <c r="D20" s="13"/>
      <c r="E20" s="13"/>
      <c r="F20" s="38" t="e">
        <f t="shared" si="3"/>
        <v>#REF!</v>
      </c>
      <c r="G20" s="38" t="e">
        <f t="shared" si="4"/>
        <v>#REF!</v>
      </c>
      <c r="H20" s="38" t="e">
        <f t="shared" si="5"/>
        <v>#REF!</v>
      </c>
      <c r="I20" s="38"/>
      <c r="J20" s="38"/>
      <c r="K20" s="158">
        <v>0.35</v>
      </c>
      <c r="L20" s="159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15.75" x14ac:dyDescent="0.25">
      <c r="A21" s="35" t="s">
        <v>2245</v>
      </c>
      <c r="B21" s="35"/>
      <c r="C21" s="11" t="s">
        <v>2246</v>
      </c>
      <c r="D21" s="13"/>
      <c r="E21" s="13"/>
      <c r="F21" s="38" t="e">
        <f t="shared" si="3"/>
        <v>#REF!</v>
      </c>
      <c r="G21" s="38" t="e">
        <f t="shared" si="4"/>
        <v>#REF!</v>
      </c>
      <c r="H21" s="38" t="e">
        <f t="shared" si="5"/>
        <v>#REF!</v>
      </c>
      <c r="I21" s="38"/>
      <c r="J21" s="38"/>
      <c r="K21" s="158">
        <v>0.35</v>
      </c>
      <c r="L21" s="159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5.75" x14ac:dyDescent="0.25">
      <c r="A22" s="35" t="s">
        <v>1834</v>
      </c>
      <c r="B22" s="39"/>
      <c r="C22" s="11" t="s">
        <v>1835</v>
      </c>
      <c r="D22" s="13"/>
      <c r="E22" s="13"/>
      <c r="F22" s="38" t="e">
        <f t="shared" si="3"/>
        <v>#REF!</v>
      </c>
      <c r="G22" s="38" t="e">
        <f t="shared" si="4"/>
        <v>#REF!</v>
      </c>
      <c r="H22" s="38" t="e">
        <f t="shared" si="5"/>
        <v>#REF!</v>
      </c>
      <c r="I22" s="38"/>
      <c r="J22" s="38"/>
      <c r="K22" s="158">
        <v>0.35</v>
      </c>
      <c r="L22" s="159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ht="15.75" x14ac:dyDescent="0.25">
      <c r="A23" s="31" t="s">
        <v>1843</v>
      </c>
      <c r="B23" s="31"/>
      <c r="C23" s="33"/>
      <c r="D23" s="132"/>
      <c r="E23" s="132"/>
      <c r="F23" s="132"/>
      <c r="G23" s="132"/>
      <c r="H23" s="132"/>
      <c r="I23" s="132"/>
      <c r="J23" s="132"/>
      <c r="K23" s="158"/>
      <c r="L23" s="159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ht="15.75" x14ac:dyDescent="0.25">
      <c r="A24" s="35" t="s">
        <v>1844</v>
      </c>
      <c r="B24" s="35"/>
      <c r="C24" s="11" t="s">
        <v>1845</v>
      </c>
      <c r="D24" s="13" t="s">
        <v>1766</v>
      </c>
      <c r="E24" s="13"/>
      <c r="F24" s="38">
        <v>13.95</v>
      </c>
      <c r="G24" s="38">
        <f t="shared" ref="G24:G26" si="6">ROUNDUP((F24-F24*K24),1)</f>
        <v>9.1</v>
      </c>
      <c r="H24" s="38">
        <f t="shared" ref="H24:H26" si="7">ROUNDUP((G24-G24*5%),1)</f>
        <v>8.6999999999999993</v>
      </c>
      <c r="I24" s="38"/>
      <c r="J24" s="38"/>
      <c r="K24" s="158">
        <v>0.35</v>
      </c>
      <c r="L24" s="159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ht="15.75" x14ac:dyDescent="0.25">
      <c r="A25" s="35" t="s">
        <v>1844</v>
      </c>
      <c r="B25" s="39"/>
      <c r="C25" s="11" t="s">
        <v>1846</v>
      </c>
      <c r="D25" s="13" t="s">
        <v>1766</v>
      </c>
      <c r="E25" s="13"/>
      <c r="F25" s="38">
        <v>13.95</v>
      </c>
      <c r="G25" s="38">
        <f t="shared" si="6"/>
        <v>9.1</v>
      </c>
      <c r="H25" s="38">
        <f t="shared" si="7"/>
        <v>8.6999999999999993</v>
      </c>
      <c r="I25" s="38"/>
      <c r="J25" s="38"/>
      <c r="K25" s="158">
        <v>0.35</v>
      </c>
      <c r="L25" s="159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ht="15.75" x14ac:dyDescent="0.25">
      <c r="A26" s="35" t="s">
        <v>1844</v>
      </c>
      <c r="B26" s="39"/>
      <c r="C26" s="11" t="s">
        <v>1847</v>
      </c>
      <c r="D26" s="13" t="s">
        <v>1766</v>
      </c>
      <c r="E26" s="13"/>
      <c r="F26" s="38">
        <v>13.95</v>
      </c>
      <c r="G26" s="38">
        <f t="shared" si="6"/>
        <v>9.1</v>
      </c>
      <c r="H26" s="38">
        <f t="shared" si="7"/>
        <v>8.6999999999999993</v>
      </c>
      <c r="I26" s="38"/>
      <c r="J26" s="38"/>
      <c r="K26" s="158">
        <v>0.35</v>
      </c>
      <c r="L26" s="159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15.75" x14ac:dyDescent="0.25">
      <c r="A27" s="31" t="s">
        <v>1855</v>
      </c>
      <c r="B27" s="31"/>
      <c r="C27" s="33"/>
      <c r="D27" s="132"/>
      <c r="E27" s="132"/>
      <c r="F27" s="132"/>
      <c r="G27" s="132"/>
      <c r="H27" s="132"/>
      <c r="I27" s="132"/>
      <c r="J27" s="132"/>
      <c r="K27" s="158"/>
      <c r="L27" s="1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15.75" x14ac:dyDescent="0.25">
      <c r="A28" s="39" t="s">
        <v>1856</v>
      </c>
      <c r="B28" s="39"/>
      <c r="C28" s="53" t="s">
        <v>2247</v>
      </c>
      <c r="D28" s="13" t="s">
        <v>1766</v>
      </c>
      <c r="E28" s="71" t="s">
        <v>2248</v>
      </c>
      <c r="F28" s="38">
        <v>7.95</v>
      </c>
      <c r="G28" s="38">
        <f t="shared" ref="G28:G33" si="8">ROUNDUP((F28-F28*K28),1)</f>
        <v>5.1999999999999993</v>
      </c>
      <c r="H28" s="38">
        <f t="shared" ref="H28:H33" si="9">ROUNDUP((G28-G28*5%),1)</f>
        <v>5</v>
      </c>
      <c r="I28" s="38"/>
      <c r="J28" s="38"/>
      <c r="K28" s="158">
        <v>0.35</v>
      </c>
      <c r="L28" s="159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15.75" x14ac:dyDescent="0.25">
      <c r="A29" s="39" t="s">
        <v>1856</v>
      </c>
      <c r="B29" s="39"/>
      <c r="C29" s="53" t="s">
        <v>2249</v>
      </c>
      <c r="D29" s="13" t="s">
        <v>1766</v>
      </c>
      <c r="E29" s="71" t="s">
        <v>1224</v>
      </c>
      <c r="F29" s="38">
        <v>5.95</v>
      </c>
      <c r="G29" s="38">
        <f t="shared" si="8"/>
        <v>3.9</v>
      </c>
      <c r="H29" s="38">
        <f t="shared" si="9"/>
        <v>3.8000000000000003</v>
      </c>
      <c r="I29" s="38"/>
      <c r="J29" s="38"/>
      <c r="K29" s="158">
        <v>0.35</v>
      </c>
      <c r="L29" s="159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15.75" x14ac:dyDescent="0.25">
      <c r="A30" s="35" t="s">
        <v>2250</v>
      </c>
      <c r="B30" s="39"/>
      <c r="C30" s="11" t="s">
        <v>1863</v>
      </c>
      <c r="D30" s="13"/>
      <c r="E30" s="13" t="s">
        <v>2251</v>
      </c>
      <c r="F30" s="38" t="e">
        <f t="shared" ref="F30:F33" si="10">VLOOKUP(A30,#REF!,2,FALSE)</f>
        <v>#REF!</v>
      </c>
      <c r="G30" s="38" t="e">
        <f t="shared" si="8"/>
        <v>#REF!</v>
      </c>
      <c r="H30" s="38" t="e">
        <f t="shared" si="9"/>
        <v>#REF!</v>
      </c>
      <c r="I30" s="38"/>
      <c r="J30" s="38"/>
      <c r="K30" s="158">
        <v>0.35</v>
      </c>
      <c r="L30" s="159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15.75" x14ac:dyDescent="0.25">
      <c r="A31" s="39" t="s">
        <v>2252</v>
      </c>
      <c r="B31" s="39"/>
      <c r="C31" s="53" t="s">
        <v>2253</v>
      </c>
      <c r="D31" s="71" t="s">
        <v>1769</v>
      </c>
      <c r="E31" s="71" t="s">
        <v>2251</v>
      </c>
      <c r="F31" s="38" t="e">
        <f t="shared" si="10"/>
        <v>#REF!</v>
      </c>
      <c r="G31" s="38" t="e">
        <f t="shared" si="8"/>
        <v>#REF!</v>
      </c>
      <c r="H31" s="38" t="e">
        <f t="shared" si="9"/>
        <v>#REF!</v>
      </c>
      <c r="I31" s="38"/>
      <c r="J31" s="38"/>
      <c r="K31" s="158">
        <v>0.35</v>
      </c>
      <c r="L31" s="159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15.75" x14ac:dyDescent="0.25">
      <c r="A32" s="39" t="s">
        <v>2254</v>
      </c>
      <c r="B32" s="39"/>
      <c r="C32" s="53" t="s">
        <v>2255</v>
      </c>
      <c r="D32" s="71" t="s">
        <v>2256</v>
      </c>
      <c r="E32" s="71" t="s">
        <v>2251</v>
      </c>
      <c r="F32" s="38" t="e">
        <f t="shared" si="10"/>
        <v>#REF!</v>
      </c>
      <c r="G32" s="38" t="e">
        <f t="shared" si="8"/>
        <v>#REF!</v>
      </c>
      <c r="H32" s="38" t="e">
        <f t="shared" si="9"/>
        <v>#REF!</v>
      </c>
      <c r="I32" s="38"/>
      <c r="J32" s="38"/>
      <c r="K32" s="158">
        <v>0.35</v>
      </c>
      <c r="L32" s="159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15.75" x14ac:dyDescent="0.25">
      <c r="A33" s="39" t="s">
        <v>2257</v>
      </c>
      <c r="B33" s="39"/>
      <c r="C33" s="53" t="s">
        <v>2258</v>
      </c>
      <c r="D33" s="71" t="s">
        <v>2259</v>
      </c>
      <c r="E33" s="71" t="s">
        <v>2251</v>
      </c>
      <c r="F33" s="38" t="e">
        <f t="shared" si="10"/>
        <v>#REF!</v>
      </c>
      <c r="G33" s="38" t="e">
        <f t="shared" si="8"/>
        <v>#REF!</v>
      </c>
      <c r="H33" s="38" t="e">
        <f t="shared" si="9"/>
        <v>#REF!</v>
      </c>
      <c r="I33" s="38"/>
      <c r="J33" s="38"/>
      <c r="K33" s="158">
        <v>0.35</v>
      </c>
      <c r="L33" s="15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15.75" x14ac:dyDescent="0.25">
      <c r="A34" s="118"/>
      <c r="B34" s="118"/>
      <c r="C34" s="129" t="s">
        <v>154</v>
      </c>
      <c r="D34" s="134"/>
      <c r="E34" s="134"/>
      <c r="F34" s="38"/>
      <c r="G34" s="38"/>
      <c r="H34" s="135"/>
      <c r="I34" s="160"/>
      <c r="J34" s="134"/>
      <c r="K34" s="158"/>
      <c r="L34" s="159">
        <v>0.27</v>
      </c>
      <c r="M34" s="60"/>
      <c r="N34" s="60"/>
      <c r="O34" s="60"/>
      <c r="P34" s="60"/>
    </row>
    <row r="35" spans="1:26" ht="15.75" x14ac:dyDescent="0.25">
      <c r="A35" s="31" t="s">
        <v>1763</v>
      </c>
      <c r="B35" s="31"/>
      <c r="C35" s="33"/>
      <c r="D35" s="132"/>
      <c r="E35" s="132"/>
      <c r="F35" s="132"/>
      <c r="G35" s="132"/>
      <c r="H35" s="132"/>
      <c r="I35" s="161"/>
      <c r="J35" s="131"/>
      <c r="K35" s="162"/>
      <c r="L35" s="159"/>
      <c r="M35" s="60"/>
      <c r="N35" s="60"/>
      <c r="O35" s="60"/>
      <c r="P35" s="60"/>
    </row>
    <row r="36" spans="1:26" ht="15.75" x14ac:dyDescent="0.25">
      <c r="A36" s="35" t="s">
        <v>2260</v>
      </c>
      <c r="B36" s="35"/>
      <c r="C36" s="11" t="s">
        <v>2261</v>
      </c>
      <c r="D36" s="13" t="s">
        <v>1766</v>
      </c>
      <c r="E36" s="13"/>
      <c r="F36" s="38">
        <v>35</v>
      </c>
      <c r="G36" s="38">
        <f t="shared" ref="G36:G44" si="11">ROUNDUP((F36-F36*K36),1)</f>
        <v>25.6</v>
      </c>
      <c r="H36" s="38">
        <f t="shared" ref="H36:H44" si="12">ROUNDUP((G36-G36*5%),1)</f>
        <v>24.400000000000002</v>
      </c>
      <c r="I36" s="157"/>
      <c r="J36" s="163"/>
      <c r="K36" s="158">
        <v>0.27</v>
      </c>
      <c r="L36" s="159"/>
      <c r="M36" s="60"/>
      <c r="N36" s="60"/>
      <c r="O36" s="60"/>
      <c r="P36" s="60"/>
    </row>
    <row r="37" spans="1:26" ht="15.75" x14ac:dyDescent="0.25">
      <c r="A37" s="35" t="s">
        <v>2262</v>
      </c>
      <c r="B37" s="35"/>
      <c r="C37" s="11" t="s">
        <v>2263</v>
      </c>
      <c r="D37" s="13" t="s">
        <v>1766</v>
      </c>
      <c r="E37" s="13"/>
      <c r="F37" s="38">
        <v>48</v>
      </c>
      <c r="G37" s="38">
        <f t="shared" si="11"/>
        <v>35.1</v>
      </c>
      <c r="H37" s="38">
        <f t="shared" si="12"/>
        <v>33.4</v>
      </c>
      <c r="I37" s="157"/>
      <c r="J37" s="163"/>
      <c r="K37" s="158">
        <v>0.27</v>
      </c>
      <c r="L37" s="159"/>
      <c r="M37" s="60"/>
      <c r="N37" s="60"/>
      <c r="O37" s="60"/>
      <c r="P37" s="60"/>
    </row>
    <row r="38" spans="1:26" ht="15.75" x14ac:dyDescent="0.25">
      <c r="A38" s="35" t="s">
        <v>2264</v>
      </c>
      <c r="B38" s="35"/>
      <c r="C38" s="11" t="s">
        <v>2265</v>
      </c>
      <c r="D38" s="13" t="s">
        <v>1766</v>
      </c>
      <c r="E38" s="13"/>
      <c r="F38" s="38">
        <v>52.9</v>
      </c>
      <c r="G38" s="38">
        <f t="shared" si="11"/>
        <v>38.700000000000003</v>
      </c>
      <c r="H38" s="38">
        <f t="shared" si="12"/>
        <v>36.800000000000004</v>
      </c>
      <c r="I38" s="157"/>
      <c r="J38" s="163"/>
      <c r="K38" s="158">
        <v>0.27</v>
      </c>
      <c r="L38" s="159"/>
      <c r="M38" s="60"/>
      <c r="N38" s="60"/>
      <c r="O38" s="60"/>
      <c r="P38" s="60"/>
    </row>
    <row r="39" spans="1:26" ht="15.75" x14ac:dyDescent="0.25">
      <c r="A39" s="35" t="s">
        <v>2266</v>
      </c>
      <c r="B39" s="35"/>
      <c r="C39" s="11" t="s">
        <v>2267</v>
      </c>
      <c r="D39" s="13" t="s">
        <v>1766</v>
      </c>
      <c r="E39" s="13"/>
      <c r="F39" s="38">
        <v>57.5</v>
      </c>
      <c r="G39" s="38">
        <f t="shared" si="11"/>
        <v>42</v>
      </c>
      <c r="H39" s="38">
        <f t="shared" si="12"/>
        <v>39.9</v>
      </c>
      <c r="I39" s="157"/>
      <c r="J39" s="163"/>
      <c r="K39" s="158">
        <v>0.27</v>
      </c>
      <c r="L39" s="159"/>
      <c r="M39" s="60"/>
      <c r="N39" s="60"/>
      <c r="O39" s="60"/>
      <c r="P39" s="60"/>
    </row>
    <row r="40" spans="1:26" ht="15.75" x14ac:dyDescent="0.25">
      <c r="A40" s="35" t="s">
        <v>2266</v>
      </c>
      <c r="B40" s="35"/>
      <c r="C40" s="11" t="s">
        <v>2268</v>
      </c>
      <c r="D40" s="13" t="s">
        <v>1766</v>
      </c>
      <c r="E40" s="13"/>
      <c r="F40" s="38">
        <v>59.8</v>
      </c>
      <c r="G40" s="38">
        <f t="shared" si="11"/>
        <v>43.7</v>
      </c>
      <c r="H40" s="38">
        <f t="shared" si="12"/>
        <v>41.6</v>
      </c>
      <c r="I40" s="157"/>
      <c r="J40" s="163"/>
      <c r="K40" s="158">
        <v>0.27</v>
      </c>
      <c r="L40" s="159"/>
      <c r="M40" s="60"/>
      <c r="N40" s="60"/>
      <c r="O40" s="60"/>
      <c r="P40" s="60"/>
    </row>
    <row r="41" spans="1:26" ht="15.75" x14ac:dyDescent="0.25">
      <c r="A41" s="35" t="s">
        <v>2262</v>
      </c>
      <c r="B41" s="35"/>
      <c r="C41" s="11" t="s">
        <v>2269</v>
      </c>
      <c r="D41" s="13" t="s">
        <v>1766</v>
      </c>
      <c r="E41" s="13"/>
      <c r="F41" s="38">
        <v>46</v>
      </c>
      <c r="G41" s="38">
        <f t="shared" si="11"/>
        <v>33.6</v>
      </c>
      <c r="H41" s="38">
        <f t="shared" si="12"/>
        <v>32</v>
      </c>
      <c r="I41" s="157"/>
      <c r="J41" s="163"/>
      <c r="K41" s="158">
        <v>0.27</v>
      </c>
      <c r="L41" s="159"/>
      <c r="M41" s="60"/>
      <c r="N41" s="60"/>
      <c r="O41" s="60"/>
      <c r="P41" s="60"/>
    </row>
    <row r="42" spans="1:26" ht="15.75" x14ac:dyDescent="0.25">
      <c r="A42" s="35" t="s">
        <v>2262</v>
      </c>
      <c r="B42" s="35"/>
      <c r="C42" s="11" t="s">
        <v>2270</v>
      </c>
      <c r="D42" s="13" t="s">
        <v>1766</v>
      </c>
      <c r="E42" s="13"/>
      <c r="F42" s="38">
        <v>46</v>
      </c>
      <c r="G42" s="38">
        <f t="shared" si="11"/>
        <v>33.6</v>
      </c>
      <c r="H42" s="38">
        <f t="shared" si="12"/>
        <v>32</v>
      </c>
      <c r="I42" s="157"/>
      <c r="J42" s="163"/>
      <c r="K42" s="158">
        <v>0.27</v>
      </c>
      <c r="L42" s="159"/>
      <c r="M42" s="60"/>
      <c r="N42" s="60"/>
      <c r="O42" s="60"/>
      <c r="P42" s="60"/>
    </row>
    <row r="43" spans="1:26" ht="15.75" x14ac:dyDescent="0.25">
      <c r="A43" s="35" t="s">
        <v>2266</v>
      </c>
      <c r="B43" s="35"/>
      <c r="C43" s="11" t="s">
        <v>2271</v>
      </c>
      <c r="D43" s="13" t="s">
        <v>1766</v>
      </c>
      <c r="E43" s="13"/>
      <c r="F43" s="38">
        <v>54</v>
      </c>
      <c r="G43" s="38">
        <f t="shared" si="11"/>
        <v>39.5</v>
      </c>
      <c r="H43" s="38">
        <f t="shared" si="12"/>
        <v>37.6</v>
      </c>
      <c r="I43" s="157"/>
      <c r="J43" s="163"/>
      <c r="K43" s="158">
        <v>0.27</v>
      </c>
      <c r="L43" s="159"/>
      <c r="M43" s="60"/>
      <c r="N43" s="60"/>
      <c r="O43" s="60"/>
      <c r="P43" s="60"/>
    </row>
    <row r="44" spans="1:26" ht="15.75" x14ac:dyDescent="0.25">
      <c r="A44" s="35" t="s">
        <v>2266</v>
      </c>
      <c r="B44" s="35"/>
      <c r="C44" s="11" t="s">
        <v>2272</v>
      </c>
      <c r="D44" s="13" t="s">
        <v>1766</v>
      </c>
      <c r="E44" s="13"/>
      <c r="F44" s="38">
        <v>53</v>
      </c>
      <c r="G44" s="38">
        <f t="shared" si="11"/>
        <v>38.700000000000003</v>
      </c>
      <c r="H44" s="38">
        <f t="shared" si="12"/>
        <v>36.800000000000004</v>
      </c>
      <c r="I44" s="157"/>
      <c r="J44" s="163"/>
      <c r="K44" s="158">
        <v>0.27</v>
      </c>
      <c r="L44" s="159"/>
      <c r="M44" s="60"/>
      <c r="N44" s="60"/>
      <c r="O44" s="60"/>
      <c r="P44" s="60"/>
    </row>
    <row r="45" spans="1:26" ht="15.75" x14ac:dyDescent="0.25">
      <c r="A45" s="35"/>
      <c r="B45" s="35"/>
      <c r="C45" s="11"/>
      <c r="D45" s="13"/>
      <c r="E45" s="13"/>
      <c r="F45" s="38"/>
      <c r="G45" s="38"/>
      <c r="H45" s="38"/>
      <c r="I45" s="157"/>
      <c r="J45" s="163"/>
      <c r="K45" s="158"/>
      <c r="L45" s="159"/>
      <c r="M45" s="60"/>
      <c r="N45" s="60"/>
      <c r="O45" s="60"/>
      <c r="P45" s="60"/>
    </row>
    <row r="46" spans="1:26" ht="15.75" x14ac:dyDescent="0.25">
      <c r="A46" s="35" t="s">
        <v>2273</v>
      </c>
      <c r="B46" s="35"/>
      <c r="C46" s="11" t="s">
        <v>2274</v>
      </c>
      <c r="D46" s="13" t="s">
        <v>1766</v>
      </c>
      <c r="E46" s="13"/>
      <c r="F46" s="38">
        <v>45.9</v>
      </c>
      <c r="G46" s="38">
        <f t="shared" ref="G46:G48" si="13">ROUNDUP((F46-F46*K46),1)</f>
        <v>33.6</v>
      </c>
      <c r="H46" s="38">
        <f t="shared" ref="H46:H48" si="14">ROUNDUP((G46-G46*5%),1)</f>
        <v>32</v>
      </c>
      <c r="I46" s="157"/>
      <c r="J46" s="163"/>
      <c r="K46" s="158">
        <v>0.27</v>
      </c>
      <c r="L46" s="159"/>
      <c r="M46" s="60"/>
      <c r="N46" s="60"/>
      <c r="O46" s="60"/>
      <c r="P46" s="60"/>
    </row>
    <row r="47" spans="1:26" ht="15.75" x14ac:dyDescent="0.25">
      <c r="A47" s="11">
        <v>2044522130</v>
      </c>
      <c r="B47" s="35"/>
      <c r="C47" s="11" t="s">
        <v>2275</v>
      </c>
      <c r="D47" s="13" t="s">
        <v>1266</v>
      </c>
      <c r="E47" s="13"/>
      <c r="F47" s="38" t="e">
        <f>VLOOKUP(A47,#REF!,2,FALSE)</f>
        <v>#REF!</v>
      </c>
      <c r="G47" s="38" t="e">
        <f t="shared" si="13"/>
        <v>#REF!</v>
      </c>
      <c r="H47" s="38" t="e">
        <f t="shared" si="14"/>
        <v>#REF!</v>
      </c>
      <c r="I47" s="157"/>
      <c r="J47" s="163"/>
      <c r="K47" s="158">
        <v>0.27</v>
      </c>
      <c r="L47" s="159"/>
      <c r="M47" s="60"/>
      <c r="N47" s="60" t="s">
        <v>2276</v>
      </c>
      <c r="O47" s="60" t="s">
        <v>2277</v>
      </c>
      <c r="P47" s="60">
        <v>3</v>
      </c>
    </row>
    <row r="48" spans="1:26" ht="15.75" x14ac:dyDescent="0.25">
      <c r="A48" s="35" t="s">
        <v>2278</v>
      </c>
      <c r="B48" s="39"/>
      <c r="C48" s="11" t="s">
        <v>2279</v>
      </c>
      <c r="D48" s="13" t="s">
        <v>1766</v>
      </c>
      <c r="E48" s="13"/>
      <c r="F48" s="38">
        <v>52.1</v>
      </c>
      <c r="G48" s="38">
        <f t="shared" si="13"/>
        <v>38.1</v>
      </c>
      <c r="H48" s="38">
        <f t="shared" si="14"/>
        <v>36.200000000000003</v>
      </c>
      <c r="I48" s="157"/>
      <c r="J48" s="163"/>
      <c r="K48" s="158">
        <v>0.27</v>
      </c>
      <c r="L48" s="159"/>
      <c r="M48" s="60"/>
      <c r="N48" s="60"/>
      <c r="O48" s="60"/>
      <c r="P48" s="60"/>
    </row>
    <row r="49" spans="1:16" ht="15.75" x14ac:dyDescent="0.25">
      <c r="A49" s="31" t="s">
        <v>1898</v>
      </c>
      <c r="B49" s="31"/>
      <c r="C49" s="33"/>
      <c r="D49" s="132"/>
      <c r="E49" s="132"/>
      <c r="F49" s="132"/>
      <c r="G49" s="132"/>
      <c r="H49" s="132"/>
      <c r="I49" s="161"/>
      <c r="J49" s="131"/>
      <c r="K49" s="158"/>
      <c r="L49" s="159"/>
      <c r="M49" s="60"/>
      <c r="N49" s="60"/>
      <c r="O49" s="60"/>
      <c r="P49" s="60"/>
    </row>
    <row r="50" spans="1:16" ht="15.75" x14ac:dyDescent="0.25">
      <c r="A50" s="35" t="s">
        <v>2280</v>
      </c>
      <c r="B50" s="35"/>
      <c r="C50" s="11" t="s">
        <v>2281</v>
      </c>
      <c r="D50" s="13" t="s">
        <v>1766</v>
      </c>
      <c r="E50" s="13"/>
      <c r="F50" s="38">
        <v>25.3</v>
      </c>
      <c r="G50" s="38">
        <f t="shared" ref="G50:G58" si="15">ROUNDUP((F50-F50*K50),1)</f>
        <v>18.5</v>
      </c>
      <c r="H50" s="38">
        <f t="shared" ref="H50:H58" si="16">ROUNDUP((G50-G50*5%),1)</f>
        <v>17.600000000000001</v>
      </c>
      <c r="I50" s="157"/>
      <c r="J50" s="163"/>
      <c r="K50" s="158">
        <v>0.27</v>
      </c>
      <c r="L50" s="159"/>
      <c r="M50" s="60"/>
      <c r="N50" s="60"/>
      <c r="O50" s="60"/>
      <c r="P50" s="60"/>
    </row>
    <row r="51" spans="1:16" ht="15.75" x14ac:dyDescent="0.25">
      <c r="A51" s="35" t="s">
        <v>2280</v>
      </c>
      <c r="B51" s="35"/>
      <c r="C51" s="11" t="s">
        <v>1899</v>
      </c>
      <c r="D51" s="13" t="s">
        <v>1766</v>
      </c>
      <c r="E51" s="13"/>
      <c r="F51" s="38">
        <v>27.3</v>
      </c>
      <c r="G51" s="38">
        <f t="shared" si="15"/>
        <v>20</v>
      </c>
      <c r="H51" s="38">
        <f t="shared" si="16"/>
        <v>19</v>
      </c>
      <c r="I51" s="38"/>
      <c r="J51" s="163"/>
      <c r="K51" s="158">
        <v>0.27</v>
      </c>
      <c r="L51" s="159"/>
      <c r="M51" s="60"/>
      <c r="N51" s="60"/>
      <c r="O51" s="60"/>
      <c r="P51" s="60"/>
    </row>
    <row r="52" spans="1:16" ht="15.75" x14ac:dyDescent="0.25">
      <c r="A52" s="11">
        <v>2043730135</v>
      </c>
      <c r="B52" s="35"/>
      <c r="C52" s="11" t="s">
        <v>1900</v>
      </c>
      <c r="D52" s="13" t="s">
        <v>1826</v>
      </c>
      <c r="E52" s="13"/>
      <c r="F52" s="38" t="e">
        <f t="shared" ref="F52:F58" si="17">VLOOKUP(A52,#REF!,2,FALSE)</f>
        <v>#REF!</v>
      </c>
      <c r="G52" s="38" t="e">
        <f t="shared" si="15"/>
        <v>#REF!</v>
      </c>
      <c r="H52" s="38" t="e">
        <f t="shared" si="16"/>
        <v>#REF!</v>
      </c>
      <c r="I52" s="38"/>
      <c r="J52" s="163"/>
      <c r="K52" s="158">
        <v>0.27</v>
      </c>
      <c r="L52" s="159"/>
      <c r="M52" s="60"/>
      <c r="N52" s="60"/>
      <c r="O52" s="60"/>
      <c r="P52" s="60"/>
    </row>
    <row r="53" spans="1:16" ht="15.75" x14ac:dyDescent="0.25">
      <c r="A53" s="11">
        <v>2044009335</v>
      </c>
      <c r="B53" s="35"/>
      <c r="C53" s="11" t="s">
        <v>2282</v>
      </c>
      <c r="D53" s="13"/>
      <c r="E53" s="13"/>
      <c r="F53" s="38" t="e">
        <f t="shared" si="17"/>
        <v>#REF!</v>
      </c>
      <c r="G53" s="38" t="e">
        <f t="shared" si="15"/>
        <v>#REF!</v>
      </c>
      <c r="H53" s="38" t="e">
        <f t="shared" si="16"/>
        <v>#REF!</v>
      </c>
      <c r="I53" s="38"/>
      <c r="J53" s="163"/>
      <c r="K53" s="158">
        <v>0.27</v>
      </c>
      <c r="L53" s="159"/>
      <c r="M53" s="60"/>
      <c r="N53" s="60"/>
      <c r="O53" s="60"/>
      <c r="P53" s="60"/>
    </row>
    <row r="54" spans="1:16" ht="15.75" x14ac:dyDescent="0.25">
      <c r="A54" s="11">
        <v>2043806135</v>
      </c>
      <c r="B54" s="35"/>
      <c r="C54" s="11" t="s">
        <v>1901</v>
      </c>
      <c r="D54" s="13" t="s">
        <v>1826</v>
      </c>
      <c r="E54" s="13"/>
      <c r="F54" s="38" t="e">
        <f t="shared" si="17"/>
        <v>#REF!</v>
      </c>
      <c r="G54" s="38" t="e">
        <f t="shared" si="15"/>
        <v>#REF!</v>
      </c>
      <c r="H54" s="38" t="e">
        <f t="shared" si="16"/>
        <v>#REF!</v>
      </c>
      <c r="I54" s="38"/>
      <c r="J54" s="163"/>
      <c r="K54" s="158">
        <v>0.27</v>
      </c>
      <c r="L54" s="159"/>
      <c r="M54" s="60"/>
      <c r="N54" s="60"/>
      <c r="O54" s="60"/>
      <c r="P54" s="60"/>
    </row>
    <row r="55" spans="1:16" ht="15.75" x14ac:dyDescent="0.25">
      <c r="A55" s="11">
        <v>2043806535</v>
      </c>
      <c r="B55" s="35"/>
      <c r="C55" s="11" t="s">
        <v>1902</v>
      </c>
      <c r="D55" s="13" t="s">
        <v>1826</v>
      </c>
      <c r="E55" s="13"/>
      <c r="F55" s="38" t="e">
        <f t="shared" si="17"/>
        <v>#REF!</v>
      </c>
      <c r="G55" s="38" t="e">
        <f t="shared" si="15"/>
        <v>#REF!</v>
      </c>
      <c r="H55" s="38" t="e">
        <f t="shared" si="16"/>
        <v>#REF!</v>
      </c>
      <c r="I55" s="38"/>
      <c r="J55" s="163"/>
      <c r="K55" s="158">
        <v>0.27</v>
      </c>
      <c r="L55" s="159"/>
      <c r="M55" s="60"/>
      <c r="N55" s="60"/>
      <c r="O55" s="60"/>
      <c r="P55" s="60"/>
    </row>
    <row r="56" spans="1:16" ht="15.75" x14ac:dyDescent="0.25">
      <c r="A56" s="11">
        <v>2043807035</v>
      </c>
      <c r="B56" s="35"/>
      <c r="C56" s="11" t="s">
        <v>1903</v>
      </c>
      <c r="D56" s="13" t="s">
        <v>1826</v>
      </c>
      <c r="E56" s="13"/>
      <c r="F56" s="38" t="e">
        <f t="shared" si="17"/>
        <v>#REF!</v>
      </c>
      <c r="G56" s="38" t="e">
        <f t="shared" si="15"/>
        <v>#REF!</v>
      </c>
      <c r="H56" s="38" t="e">
        <f t="shared" si="16"/>
        <v>#REF!</v>
      </c>
      <c r="I56" s="38"/>
      <c r="J56" s="163"/>
      <c r="K56" s="158">
        <v>0.27</v>
      </c>
      <c r="L56" s="159"/>
      <c r="M56" s="60"/>
      <c r="N56" s="60"/>
      <c r="O56" s="60"/>
      <c r="P56" s="60"/>
    </row>
    <row r="57" spans="1:16" ht="15.75" x14ac:dyDescent="0.25">
      <c r="A57" s="11">
        <v>2043817135</v>
      </c>
      <c r="B57" s="35"/>
      <c r="C57" s="11" t="s">
        <v>2283</v>
      </c>
      <c r="D57" s="13" t="s">
        <v>1826</v>
      </c>
      <c r="E57" s="13"/>
      <c r="F57" s="38" t="e">
        <f t="shared" si="17"/>
        <v>#REF!</v>
      </c>
      <c r="G57" s="38" t="e">
        <f t="shared" si="15"/>
        <v>#REF!</v>
      </c>
      <c r="H57" s="38" t="e">
        <f t="shared" si="16"/>
        <v>#REF!</v>
      </c>
      <c r="I57" s="157"/>
      <c r="J57" s="163"/>
      <c r="K57" s="158">
        <v>0.27</v>
      </c>
      <c r="L57" s="159"/>
      <c r="M57" s="60"/>
      <c r="N57" s="60"/>
      <c r="O57" s="60"/>
      <c r="P57" s="60"/>
    </row>
    <row r="58" spans="1:16" ht="15.75" x14ac:dyDescent="0.25">
      <c r="A58" s="11">
        <v>2043813135</v>
      </c>
      <c r="B58" s="35"/>
      <c r="C58" s="11" t="s">
        <v>2284</v>
      </c>
      <c r="D58" s="13" t="s">
        <v>1826</v>
      </c>
      <c r="E58" s="13"/>
      <c r="F58" s="38" t="e">
        <f t="shared" si="17"/>
        <v>#REF!</v>
      </c>
      <c r="G58" s="38" t="e">
        <f t="shared" si="15"/>
        <v>#REF!</v>
      </c>
      <c r="H58" s="38" t="e">
        <f t="shared" si="16"/>
        <v>#REF!</v>
      </c>
      <c r="I58" s="157"/>
      <c r="J58" s="163"/>
      <c r="K58" s="158">
        <v>0.27</v>
      </c>
      <c r="L58" s="159"/>
      <c r="M58" s="60"/>
      <c r="N58" s="60"/>
      <c r="O58" s="60"/>
      <c r="P58" s="60"/>
    </row>
    <row r="59" spans="1:16" ht="15.75" x14ac:dyDescent="0.25">
      <c r="A59" s="31" t="s">
        <v>1843</v>
      </c>
      <c r="B59" s="31"/>
      <c r="C59" s="33"/>
      <c r="D59" s="132"/>
      <c r="E59" s="132"/>
      <c r="F59" s="132"/>
      <c r="G59" s="132"/>
      <c r="H59" s="132"/>
      <c r="I59" s="161"/>
      <c r="J59" s="131"/>
      <c r="K59" s="158"/>
      <c r="L59" s="159"/>
      <c r="M59" s="60"/>
      <c r="N59" s="60"/>
      <c r="O59" s="60"/>
      <c r="P59" s="60"/>
    </row>
    <row r="60" spans="1:16" ht="15.75" x14ac:dyDescent="0.25">
      <c r="A60" s="35" t="s">
        <v>2285</v>
      </c>
      <c r="B60" s="35"/>
      <c r="C60" s="11" t="s">
        <v>2286</v>
      </c>
      <c r="D60" s="13" t="s">
        <v>1766</v>
      </c>
      <c r="E60" s="13"/>
      <c r="F60" s="38">
        <v>28.2</v>
      </c>
      <c r="G60" s="38">
        <f t="shared" ref="G60:G62" si="18">ROUNDUP((F60-F60*K60),1)</f>
        <v>28.2</v>
      </c>
      <c r="H60" s="38">
        <f t="shared" ref="H60:H62" si="19">ROUNDUP((G60-G60*5%),1)</f>
        <v>26.8</v>
      </c>
      <c r="I60" s="157"/>
      <c r="J60" s="163"/>
      <c r="K60" s="158"/>
      <c r="L60" s="159"/>
      <c r="M60" s="60"/>
      <c r="N60" s="60"/>
      <c r="O60" s="60"/>
      <c r="P60" s="60"/>
    </row>
    <row r="61" spans="1:16" ht="15.75" x14ac:dyDescent="0.25">
      <c r="A61" s="35" t="s">
        <v>2285</v>
      </c>
      <c r="B61" s="35"/>
      <c r="C61" s="11" t="s">
        <v>2287</v>
      </c>
      <c r="D61" s="13" t="s">
        <v>1766</v>
      </c>
      <c r="E61" s="13"/>
      <c r="F61" s="38">
        <v>25</v>
      </c>
      <c r="G61" s="38">
        <f t="shared" si="18"/>
        <v>18.3</v>
      </c>
      <c r="H61" s="38">
        <f t="shared" si="19"/>
        <v>17.400000000000002</v>
      </c>
      <c r="I61" s="157"/>
      <c r="J61" s="163"/>
      <c r="K61" s="158">
        <v>0.27</v>
      </c>
      <c r="L61" s="159"/>
      <c r="M61" s="60"/>
      <c r="N61" s="60"/>
      <c r="O61" s="60"/>
      <c r="P61" s="60"/>
    </row>
    <row r="62" spans="1:16" ht="15.75" x14ac:dyDescent="0.25">
      <c r="A62" s="35" t="s">
        <v>2288</v>
      </c>
      <c r="B62" s="39"/>
      <c r="C62" s="11" t="s">
        <v>1910</v>
      </c>
      <c r="D62" s="13" t="s">
        <v>1766</v>
      </c>
      <c r="E62" s="13"/>
      <c r="F62" s="38">
        <v>23</v>
      </c>
      <c r="G62" s="38">
        <f t="shared" si="18"/>
        <v>16.8</v>
      </c>
      <c r="H62" s="38">
        <f t="shared" si="19"/>
        <v>16</v>
      </c>
      <c r="I62" s="157"/>
      <c r="J62" s="163"/>
      <c r="K62" s="158">
        <v>0.27</v>
      </c>
      <c r="L62" s="159"/>
      <c r="M62" s="60"/>
      <c r="N62" s="60"/>
      <c r="O62" s="60"/>
      <c r="P62" s="60"/>
    </row>
    <row r="63" spans="1:16" ht="15.75" x14ac:dyDescent="0.25">
      <c r="A63" s="118"/>
      <c r="B63" s="118"/>
      <c r="C63" s="129" t="s">
        <v>386</v>
      </c>
      <c r="D63" s="134"/>
      <c r="E63" s="134"/>
      <c r="F63" s="38"/>
      <c r="G63" s="38"/>
      <c r="H63" s="135"/>
      <c r="I63" s="160"/>
      <c r="J63" s="134"/>
      <c r="K63" s="158"/>
      <c r="L63" s="159">
        <v>0.3</v>
      </c>
      <c r="M63" s="60"/>
      <c r="N63" s="60"/>
      <c r="O63" s="60"/>
      <c r="P63" s="60"/>
    </row>
    <row r="64" spans="1:16" ht="15.75" x14ac:dyDescent="0.25">
      <c r="A64" s="31" t="s">
        <v>1763</v>
      </c>
      <c r="B64" s="31"/>
      <c r="C64" s="33"/>
      <c r="D64" s="132"/>
      <c r="E64" s="132"/>
      <c r="F64" s="132"/>
      <c r="G64" s="132"/>
      <c r="H64" s="132"/>
      <c r="I64" s="161"/>
      <c r="J64" s="131"/>
      <c r="K64" s="158"/>
      <c r="L64" s="159"/>
      <c r="M64" s="60"/>
      <c r="N64" s="60"/>
      <c r="O64" s="60"/>
      <c r="P64" s="60"/>
    </row>
    <row r="65" spans="1:16" ht="15.75" x14ac:dyDescent="0.25">
      <c r="A65" s="35" t="s">
        <v>2289</v>
      </c>
      <c r="B65" s="35"/>
      <c r="C65" s="11" t="s">
        <v>2290</v>
      </c>
      <c r="D65" s="13" t="s">
        <v>1766</v>
      </c>
      <c r="E65" s="13"/>
      <c r="F65" s="38">
        <v>61</v>
      </c>
      <c r="G65" s="38">
        <f t="shared" ref="G65:G71" si="20">ROUNDUP((F65-F65*K65),1)</f>
        <v>42.7</v>
      </c>
      <c r="H65" s="38">
        <f t="shared" ref="H65:H71" si="21">ROUNDUP((G65-G65*5%),1)</f>
        <v>40.6</v>
      </c>
      <c r="I65" s="157"/>
      <c r="J65" s="163"/>
      <c r="K65" s="158">
        <v>0.3</v>
      </c>
      <c r="L65" s="159"/>
      <c r="M65" s="60"/>
      <c r="N65" s="60"/>
      <c r="O65" s="60"/>
      <c r="P65" s="60"/>
    </row>
    <row r="66" spans="1:16" ht="15.75" x14ac:dyDescent="0.25">
      <c r="A66" s="35" t="s">
        <v>2289</v>
      </c>
      <c r="B66" s="35"/>
      <c r="C66" s="11" t="s">
        <v>2291</v>
      </c>
      <c r="D66" s="13" t="s">
        <v>1766</v>
      </c>
      <c r="E66" s="13"/>
      <c r="F66" s="38">
        <v>61</v>
      </c>
      <c r="G66" s="38">
        <f t="shared" si="20"/>
        <v>42.7</v>
      </c>
      <c r="H66" s="38">
        <f t="shared" si="21"/>
        <v>40.6</v>
      </c>
      <c r="I66" s="157"/>
      <c r="J66" s="163"/>
      <c r="K66" s="158">
        <v>0.3</v>
      </c>
      <c r="L66" s="159"/>
      <c r="M66" s="60"/>
      <c r="N66" s="60"/>
      <c r="O66" s="60"/>
      <c r="P66" s="60"/>
    </row>
    <row r="67" spans="1:16" ht="15.75" x14ac:dyDescent="0.25">
      <c r="A67" s="35" t="s">
        <v>2289</v>
      </c>
      <c r="B67" s="40"/>
      <c r="C67" s="11" t="s">
        <v>2292</v>
      </c>
      <c r="D67" s="13" t="s">
        <v>1766</v>
      </c>
      <c r="E67" s="13"/>
      <c r="F67" s="38">
        <v>56.3</v>
      </c>
      <c r="G67" s="38">
        <f t="shared" si="20"/>
        <v>39.5</v>
      </c>
      <c r="H67" s="38">
        <f t="shared" si="21"/>
        <v>37.6</v>
      </c>
      <c r="I67" s="157"/>
      <c r="J67" s="163"/>
      <c r="K67" s="158">
        <v>0.3</v>
      </c>
      <c r="L67" s="159"/>
      <c r="M67" s="60"/>
      <c r="N67" s="60"/>
      <c r="O67" s="60"/>
      <c r="P67" s="60"/>
    </row>
    <row r="68" spans="1:16" ht="15.75" x14ac:dyDescent="0.25">
      <c r="A68" s="35" t="s">
        <v>2289</v>
      </c>
      <c r="B68" s="35"/>
      <c r="C68" s="11" t="s">
        <v>2293</v>
      </c>
      <c r="D68" s="13" t="s">
        <v>1766</v>
      </c>
      <c r="E68" s="13"/>
      <c r="F68" s="38">
        <v>98</v>
      </c>
      <c r="G68" s="38">
        <f t="shared" si="20"/>
        <v>68.599999999999994</v>
      </c>
      <c r="H68" s="38">
        <f t="shared" si="21"/>
        <v>65.199999999999989</v>
      </c>
      <c r="I68" s="157"/>
      <c r="J68" s="163"/>
      <c r="K68" s="158">
        <v>0.3</v>
      </c>
      <c r="L68" s="159"/>
      <c r="M68" s="60"/>
      <c r="N68" s="60"/>
      <c r="O68" s="60"/>
      <c r="P68" s="60"/>
    </row>
    <row r="69" spans="1:16" ht="15.75" x14ac:dyDescent="0.25">
      <c r="A69" s="35" t="s">
        <v>2294</v>
      </c>
      <c r="B69" s="35"/>
      <c r="C69" s="11" t="s">
        <v>2295</v>
      </c>
      <c r="D69" s="13" t="s">
        <v>1766</v>
      </c>
      <c r="E69" s="136"/>
      <c r="F69" s="38">
        <v>58.2</v>
      </c>
      <c r="G69" s="38">
        <f t="shared" si="20"/>
        <v>40.800000000000004</v>
      </c>
      <c r="H69" s="38">
        <f t="shared" si="21"/>
        <v>38.800000000000004</v>
      </c>
      <c r="I69" s="157"/>
      <c r="J69" s="163"/>
      <c r="K69" s="158">
        <v>0.3</v>
      </c>
      <c r="L69" s="159"/>
      <c r="M69" s="60"/>
      <c r="N69" s="60"/>
      <c r="O69" s="60"/>
      <c r="P69" s="60"/>
    </row>
    <row r="70" spans="1:16" ht="15.75" x14ac:dyDescent="0.25">
      <c r="A70" s="35" t="s">
        <v>2296</v>
      </c>
      <c r="B70" s="35"/>
      <c r="C70" s="11" t="s">
        <v>2297</v>
      </c>
      <c r="D70" s="13" t="s">
        <v>1766</v>
      </c>
      <c r="E70" s="136"/>
      <c r="F70" s="38">
        <v>52.5</v>
      </c>
      <c r="G70" s="38">
        <f t="shared" si="20"/>
        <v>36.800000000000004</v>
      </c>
      <c r="H70" s="38">
        <f t="shared" si="21"/>
        <v>35</v>
      </c>
      <c r="I70" s="157"/>
      <c r="J70" s="163"/>
      <c r="K70" s="158">
        <v>0.3</v>
      </c>
      <c r="L70" s="159"/>
      <c r="M70" s="60"/>
      <c r="N70" s="60"/>
      <c r="O70" s="60"/>
      <c r="P70" s="60"/>
    </row>
    <row r="71" spans="1:16" ht="15.75" x14ac:dyDescent="0.25">
      <c r="A71" s="35" t="s">
        <v>2296</v>
      </c>
      <c r="B71" s="35"/>
      <c r="C71" s="11" t="s">
        <v>2298</v>
      </c>
      <c r="D71" s="13" t="s">
        <v>1766</v>
      </c>
      <c r="E71" s="13"/>
      <c r="F71" s="38">
        <v>44</v>
      </c>
      <c r="G71" s="38">
        <f t="shared" si="20"/>
        <v>30.8</v>
      </c>
      <c r="H71" s="38">
        <f t="shared" si="21"/>
        <v>29.3</v>
      </c>
      <c r="I71" s="157"/>
      <c r="J71" s="163"/>
      <c r="K71" s="158">
        <v>0.3</v>
      </c>
      <c r="L71" s="159"/>
      <c r="M71" s="60"/>
      <c r="N71" s="60"/>
      <c r="O71" s="60"/>
      <c r="P71" s="60"/>
    </row>
    <row r="72" spans="1:16" ht="15.75" x14ac:dyDescent="0.25">
      <c r="A72" s="31" t="s">
        <v>1898</v>
      </c>
      <c r="B72" s="31"/>
      <c r="C72" s="33"/>
      <c r="D72" s="132"/>
      <c r="E72" s="132"/>
      <c r="F72" s="132"/>
      <c r="G72" s="132"/>
      <c r="H72" s="132"/>
      <c r="I72" s="161"/>
      <c r="J72" s="131"/>
      <c r="K72" s="158"/>
      <c r="L72" s="159"/>
      <c r="M72" s="60"/>
      <c r="N72" s="60"/>
      <c r="O72" s="60"/>
      <c r="P72" s="60"/>
    </row>
    <row r="73" spans="1:16" ht="15.75" x14ac:dyDescent="0.25">
      <c r="A73" s="35" t="s">
        <v>2299</v>
      </c>
      <c r="B73" s="35"/>
      <c r="C73" s="11" t="s">
        <v>2300</v>
      </c>
      <c r="D73" s="13" t="s">
        <v>1766</v>
      </c>
      <c r="E73" s="136"/>
      <c r="F73" s="38">
        <v>32.5</v>
      </c>
      <c r="G73" s="38">
        <f t="shared" ref="G73:G77" si="22">ROUNDUP((F73-F73*K73),1)</f>
        <v>22.8</v>
      </c>
      <c r="H73" s="38">
        <f t="shared" ref="H73:H77" si="23">ROUNDUP((G73-G73*5%),1)</f>
        <v>21.700000000000003</v>
      </c>
      <c r="I73" s="157"/>
      <c r="J73" s="163"/>
      <c r="K73" s="158">
        <v>0.3</v>
      </c>
      <c r="L73" s="159"/>
      <c r="M73" s="60"/>
      <c r="N73" s="60"/>
      <c r="O73" s="60"/>
      <c r="P73" s="60"/>
    </row>
    <row r="74" spans="1:16" ht="15.75" x14ac:dyDescent="0.25">
      <c r="A74" s="35" t="s">
        <v>2301</v>
      </c>
      <c r="B74" s="35"/>
      <c r="C74" s="11" t="s">
        <v>2302</v>
      </c>
      <c r="D74" s="13" t="s">
        <v>1766</v>
      </c>
      <c r="E74" s="136"/>
      <c r="F74" s="38">
        <v>42.4</v>
      </c>
      <c r="G74" s="38">
        <f t="shared" si="22"/>
        <v>29.700000000000003</v>
      </c>
      <c r="H74" s="38">
        <f t="shared" si="23"/>
        <v>28.3</v>
      </c>
      <c r="I74" s="157"/>
      <c r="J74" s="163"/>
      <c r="K74" s="158">
        <v>0.3</v>
      </c>
      <c r="L74" s="159"/>
      <c r="M74" s="60"/>
      <c r="N74" s="60"/>
      <c r="O74" s="60"/>
      <c r="P74" s="60"/>
    </row>
    <row r="75" spans="1:16" ht="15.75" x14ac:dyDescent="0.25">
      <c r="A75" s="35" t="s">
        <v>2301</v>
      </c>
      <c r="B75" s="35"/>
      <c r="C75" s="11" t="s">
        <v>2303</v>
      </c>
      <c r="D75" s="13" t="s">
        <v>1766</v>
      </c>
      <c r="E75" s="136"/>
      <c r="F75" s="38">
        <v>42.4</v>
      </c>
      <c r="G75" s="38">
        <f t="shared" si="22"/>
        <v>29.700000000000003</v>
      </c>
      <c r="H75" s="38">
        <f t="shared" si="23"/>
        <v>28.3</v>
      </c>
      <c r="I75" s="157"/>
      <c r="J75" s="163"/>
      <c r="K75" s="158">
        <v>0.3</v>
      </c>
      <c r="L75" s="159"/>
      <c r="M75" s="60"/>
      <c r="N75" s="60"/>
      <c r="O75" s="60"/>
      <c r="P75" s="60"/>
    </row>
    <row r="76" spans="1:16" ht="15.75" x14ac:dyDescent="0.25">
      <c r="A76" s="35" t="s">
        <v>2301</v>
      </c>
      <c r="B76" s="35"/>
      <c r="C76" s="11" t="s">
        <v>2304</v>
      </c>
      <c r="D76" s="13" t="s">
        <v>1766</v>
      </c>
      <c r="E76" s="13"/>
      <c r="F76" s="38">
        <v>42.4</v>
      </c>
      <c r="G76" s="38">
        <f t="shared" si="22"/>
        <v>29.700000000000003</v>
      </c>
      <c r="H76" s="38">
        <f t="shared" si="23"/>
        <v>28.3</v>
      </c>
      <c r="I76" s="157"/>
      <c r="J76" s="163"/>
      <c r="K76" s="158">
        <v>0.3</v>
      </c>
      <c r="L76" s="159"/>
      <c r="M76" s="60"/>
      <c r="N76" s="60"/>
      <c r="O76" s="60"/>
      <c r="P76" s="60"/>
    </row>
    <row r="77" spans="1:16" ht="15.75" x14ac:dyDescent="0.25">
      <c r="A77" s="11">
        <v>2933847058</v>
      </c>
      <c r="B77" s="35"/>
      <c r="C77" s="11" t="s">
        <v>2305</v>
      </c>
      <c r="D77" s="13" t="s">
        <v>1826</v>
      </c>
      <c r="E77" s="13"/>
      <c r="F77" s="38" t="e">
        <f>VLOOKUP(A77,#REF!,2,FALSE)</f>
        <v>#REF!</v>
      </c>
      <c r="G77" s="38" t="e">
        <f t="shared" si="22"/>
        <v>#REF!</v>
      </c>
      <c r="H77" s="38" t="e">
        <f t="shared" si="23"/>
        <v>#REF!</v>
      </c>
      <c r="I77" s="157"/>
      <c r="J77" s="163"/>
      <c r="K77" s="158">
        <v>0.3</v>
      </c>
      <c r="L77" s="159"/>
      <c r="M77" s="60"/>
      <c r="N77" s="60" t="s">
        <v>2276</v>
      </c>
      <c r="O77" s="60" t="s">
        <v>2277</v>
      </c>
      <c r="P77" s="60">
        <v>0</v>
      </c>
    </row>
    <row r="78" spans="1:16" ht="15.75" x14ac:dyDescent="0.25">
      <c r="A78" s="31" t="s">
        <v>1843</v>
      </c>
      <c r="B78" s="31"/>
      <c r="C78" s="33"/>
      <c r="D78" s="132"/>
      <c r="E78" s="132"/>
      <c r="F78" s="132"/>
      <c r="G78" s="132"/>
      <c r="H78" s="132"/>
      <c r="I78" s="161"/>
      <c r="J78" s="131"/>
      <c r="K78" s="158"/>
      <c r="L78" s="159"/>
      <c r="M78" s="60"/>
      <c r="N78" s="60"/>
      <c r="O78" s="60"/>
      <c r="P78" s="60"/>
    </row>
    <row r="79" spans="1:16" ht="15.75" x14ac:dyDescent="0.25">
      <c r="A79" s="35" t="s">
        <v>2306</v>
      </c>
      <c r="B79" s="35"/>
      <c r="C79" s="11" t="s">
        <v>2307</v>
      </c>
      <c r="D79" s="13" t="s">
        <v>1766</v>
      </c>
      <c r="E79" s="13"/>
      <c r="F79" s="38">
        <v>50.1</v>
      </c>
      <c r="G79" s="38">
        <f t="shared" ref="G79:G83" si="24">ROUNDUP((F79-F79*K79),1)</f>
        <v>35.1</v>
      </c>
      <c r="H79" s="38">
        <f t="shared" ref="H79:H83" si="25">ROUNDUP((G79-G79*5%),1)</f>
        <v>33.4</v>
      </c>
      <c r="I79" s="157"/>
      <c r="J79" s="163"/>
      <c r="K79" s="158">
        <v>0.3</v>
      </c>
      <c r="L79" s="159"/>
      <c r="M79" s="60"/>
      <c r="N79" s="60"/>
      <c r="O79" s="60"/>
      <c r="P79" s="60"/>
    </row>
    <row r="80" spans="1:16" ht="15.75" x14ac:dyDescent="0.25">
      <c r="A80" s="35" t="s">
        <v>2306</v>
      </c>
      <c r="B80" s="35"/>
      <c r="C80" s="11" t="s">
        <v>2308</v>
      </c>
      <c r="D80" s="13" t="s">
        <v>1766</v>
      </c>
      <c r="E80" s="13"/>
      <c r="F80" s="38">
        <v>50.1</v>
      </c>
      <c r="G80" s="38">
        <f t="shared" si="24"/>
        <v>35.1</v>
      </c>
      <c r="H80" s="38">
        <f t="shared" si="25"/>
        <v>33.4</v>
      </c>
      <c r="I80" s="157"/>
      <c r="J80" s="163"/>
      <c r="K80" s="158">
        <v>0.3</v>
      </c>
      <c r="L80" s="159"/>
      <c r="M80" s="60"/>
      <c r="N80" s="60"/>
      <c r="O80" s="60"/>
      <c r="P80" s="60"/>
    </row>
    <row r="81" spans="1:16" ht="15.75" x14ac:dyDescent="0.25">
      <c r="A81" s="35" t="s">
        <v>2306</v>
      </c>
      <c r="B81" s="35"/>
      <c r="C81" s="11" t="s">
        <v>1943</v>
      </c>
      <c r="D81" s="13" t="s">
        <v>1766</v>
      </c>
      <c r="E81" s="13"/>
      <c r="F81" s="38">
        <v>50.1</v>
      </c>
      <c r="G81" s="38">
        <f t="shared" si="24"/>
        <v>35.1</v>
      </c>
      <c r="H81" s="38">
        <f t="shared" si="25"/>
        <v>33.4</v>
      </c>
      <c r="I81" s="157"/>
      <c r="J81" s="163"/>
      <c r="K81" s="158">
        <v>0.3</v>
      </c>
      <c r="L81" s="159"/>
      <c r="M81" s="60"/>
      <c r="N81" s="60"/>
      <c r="O81" s="60"/>
      <c r="P81" s="60"/>
    </row>
    <row r="82" spans="1:16" ht="15.75" x14ac:dyDescent="0.25">
      <c r="A82" s="35" t="s">
        <v>2306</v>
      </c>
      <c r="B82" s="35"/>
      <c r="C82" s="11" t="s">
        <v>2309</v>
      </c>
      <c r="D82" s="13" t="s">
        <v>1766</v>
      </c>
      <c r="E82" s="13"/>
      <c r="F82" s="38">
        <v>50.1</v>
      </c>
      <c r="G82" s="38">
        <f t="shared" si="24"/>
        <v>35.1</v>
      </c>
      <c r="H82" s="38">
        <f t="shared" si="25"/>
        <v>33.4</v>
      </c>
      <c r="I82" s="157"/>
      <c r="J82" s="163"/>
      <c r="K82" s="158">
        <v>0.3</v>
      </c>
      <c r="L82" s="159"/>
      <c r="M82" s="60"/>
      <c r="N82" s="60"/>
      <c r="O82" s="60"/>
      <c r="P82" s="60"/>
    </row>
    <row r="83" spans="1:16" ht="15.75" x14ac:dyDescent="0.25">
      <c r="A83" s="35" t="s">
        <v>2306</v>
      </c>
      <c r="B83" s="35"/>
      <c r="C83" s="11" t="s">
        <v>1946</v>
      </c>
      <c r="D83" s="13" t="s">
        <v>1766</v>
      </c>
      <c r="E83" s="13"/>
      <c r="F83" s="38">
        <v>50.1</v>
      </c>
      <c r="G83" s="38">
        <f t="shared" si="24"/>
        <v>35.1</v>
      </c>
      <c r="H83" s="38">
        <f t="shared" si="25"/>
        <v>33.4</v>
      </c>
      <c r="I83" s="157"/>
      <c r="J83" s="163"/>
      <c r="K83" s="158">
        <v>0.3</v>
      </c>
      <c r="L83" s="159"/>
      <c r="M83" s="60"/>
      <c r="N83" s="60"/>
      <c r="O83" s="60"/>
      <c r="P83" s="60"/>
    </row>
    <row r="84" spans="1:16" ht="15.75" x14ac:dyDescent="0.25">
      <c r="A84" s="31" t="s">
        <v>1948</v>
      </c>
      <c r="B84" s="31"/>
      <c r="C84" s="33"/>
      <c r="D84" s="132"/>
      <c r="E84" s="132"/>
      <c r="F84" s="132"/>
      <c r="G84" s="132"/>
      <c r="H84" s="132"/>
      <c r="I84" s="161"/>
      <c r="J84" s="131"/>
      <c r="K84" s="158"/>
      <c r="L84" s="159"/>
      <c r="M84" s="60"/>
      <c r="N84" s="60"/>
      <c r="O84" s="60"/>
      <c r="P84" s="60"/>
    </row>
    <row r="85" spans="1:16" ht="15.75" x14ac:dyDescent="0.25">
      <c r="A85" s="35" t="s">
        <v>2310</v>
      </c>
      <c r="B85" s="35"/>
      <c r="C85" s="11" t="s">
        <v>1949</v>
      </c>
      <c r="D85" s="13" t="s">
        <v>1766</v>
      </c>
      <c r="E85" s="13"/>
      <c r="F85" s="38">
        <v>31.4</v>
      </c>
      <c r="G85" s="38">
        <f>ROUNDUP((F85-F85*K85),1)</f>
        <v>22</v>
      </c>
      <c r="H85" s="38">
        <f>ROUNDUP((G85-G85*5%),1)</f>
        <v>20.9</v>
      </c>
      <c r="I85" s="157"/>
      <c r="J85" s="163"/>
      <c r="K85" s="158">
        <v>0.3</v>
      </c>
      <c r="L85" s="159"/>
      <c r="M85" s="60"/>
      <c r="N85" s="60"/>
      <c r="O85" s="60"/>
      <c r="P85" s="60"/>
    </row>
    <row r="86" spans="1:16" ht="15.75" x14ac:dyDescent="0.25">
      <c r="A86" s="118"/>
      <c r="B86" s="118"/>
      <c r="C86" s="129" t="s">
        <v>581</v>
      </c>
      <c r="D86" s="80"/>
      <c r="E86" s="80"/>
      <c r="F86" s="38"/>
      <c r="G86" s="38"/>
      <c r="H86" s="135"/>
      <c r="I86" s="164"/>
      <c r="J86" s="80"/>
      <c r="K86" s="158"/>
      <c r="L86" s="159">
        <v>0.27</v>
      </c>
      <c r="M86" s="60"/>
      <c r="N86" s="60"/>
      <c r="O86" s="60"/>
      <c r="P86" s="60"/>
    </row>
    <row r="87" spans="1:16" ht="15.75" x14ac:dyDescent="0.25">
      <c r="A87" s="31" t="s">
        <v>1763</v>
      </c>
      <c r="B87" s="31"/>
      <c r="C87" s="33"/>
      <c r="D87" s="132"/>
      <c r="E87" s="132"/>
      <c r="F87" s="132"/>
      <c r="G87" s="132"/>
      <c r="H87" s="132"/>
      <c r="I87" s="161"/>
      <c r="J87" s="131"/>
      <c r="K87" s="158"/>
      <c r="L87" s="159"/>
      <c r="M87" s="60"/>
      <c r="N87" s="60"/>
      <c r="O87" s="60"/>
      <c r="P87" s="60"/>
    </row>
    <row r="88" spans="1:16" ht="15.75" x14ac:dyDescent="0.25">
      <c r="A88" s="35" t="s">
        <v>2311</v>
      </c>
      <c r="B88" s="39"/>
      <c r="C88" s="11" t="s">
        <v>1952</v>
      </c>
      <c r="D88" s="13" t="s">
        <v>1766</v>
      </c>
      <c r="E88" s="13"/>
      <c r="F88" s="38">
        <v>51.9</v>
      </c>
      <c r="G88" s="38">
        <f t="shared" ref="G88:G96" si="26">ROUNDUP((F88-F88*K88),1)</f>
        <v>37.9</v>
      </c>
      <c r="H88" s="38">
        <f t="shared" ref="H88:H96" si="27">ROUNDUP((G88-G88*5%),1)</f>
        <v>36.1</v>
      </c>
      <c r="I88" s="157"/>
      <c r="J88" s="163"/>
      <c r="K88" s="158">
        <v>0.27</v>
      </c>
      <c r="L88" s="159"/>
      <c r="M88" s="60"/>
      <c r="N88" s="60"/>
      <c r="O88" s="60"/>
      <c r="P88" s="60"/>
    </row>
    <row r="89" spans="1:16" ht="15.75" x14ac:dyDescent="0.25">
      <c r="A89" s="35" t="s">
        <v>2312</v>
      </c>
      <c r="B89" s="39"/>
      <c r="C89" s="11" t="s">
        <v>1953</v>
      </c>
      <c r="D89" s="13" t="s">
        <v>1766</v>
      </c>
      <c r="E89" s="13"/>
      <c r="F89" s="38">
        <v>55.9</v>
      </c>
      <c r="G89" s="38">
        <f t="shared" si="26"/>
        <v>40.9</v>
      </c>
      <c r="H89" s="38">
        <f t="shared" si="27"/>
        <v>38.9</v>
      </c>
      <c r="I89" s="157"/>
      <c r="J89" s="163"/>
      <c r="K89" s="158">
        <v>0.27</v>
      </c>
      <c r="L89" s="159"/>
      <c r="M89" s="60"/>
      <c r="N89" s="60"/>
      <c r="O89" s="60"/>
      <c r="P89" s="60"/>
    </row>
    <row r="90" spans="1:16" ht="15.75" x14ac:dyDescent="0.25">
      <c r="A90" s="35" t="s">
        <v>2313</v>
      </c>
      <c r="B90" s="39"/>
      <c r="C90" s="11" t="s">
        <v>2314</v>
      </c>
      <c r="D90" s="13" t="s">
        <v>1766</v>
      </c>
      <c r="E90" s="13"/>
      <c r="F90" s="38">
        <v>42.5</v>
      </c>
      <c r="G90" s="38">
        <f t="shared" si="26"/>
        <v>31.1</v>
      </c>
      <c r="H90" s="38">
        <f t="shared" si="27"/>
        <v>29.6</v>
      </c>
      <c r="I90" s="157"/>
      <c r="J90" s="163"/>
      <c r="K90" s="158">
        <v>0.27</v>
      </c>
      <c r="L90" s="159"/>
      <c r="M90" s="60"/>
      <c r="N90" s="60"/>
      <c r="O90" s="60"/>
      <c r="P90" s="60"/>
    </row>
    <row r="91" spans="1:16" ht="15.75" x14ac:dyDescent="0.25">
      <c r="A91" s="35" t="s">
        <v>2312</v>
      </c>
      <c r="B91" s="39"/>
      <c r="C91" s="11" t="s">
        <v>2315</v>
      </c>
      <c r="D91" s="13" t="s">
        <v>1766</v>
      </c>
      <c r="E91" s="13"/>
      <c r="F91" s="38">
        <v>55.9</v>
      </c>
      <c r="G91" s="38">
        <f t="shared" si="26"/>
        <v>40.9</v>
      </c>
      <c r="H91" s="38">
        <f t="shared" si="27"/>
        <v>38.9</v>
      </c>
      <c r="I91" s="157"/>
      <c r="J91" s="163"/>
      <c r="K91" s="158">
        <v>0.27</v>
      </c>
      <c r="L91" s="159"/>
      <c r="M91" s="60"/>
      <c r="N91" s="60"/>
      <c r="O91" s="60"/>
      <c r="P91" s="60"/>
    </row>
    <row r="92" spans="1:16" ht="15.75" x14ac:dyDescent="0.25">
      <c r="A92" s="35" t="s">
        <v>2313</v>
      </c>
      <c r="B92" s="39"/>
      <c r="C92" s="11" t="s">
        <v>2316</v>
      </c>
      <c r="D92" s="13" t="s">
        <v>1766</v>
      </c>
      <c r="E92" s="13"/>
      <c r="F92" s="38">
        <v>55.9</v>
      </c>
      <c r="G92" s="38">
        <f t="shared" si="26"/>
        <v>40.9</v>
      </c>
      <c r="H92" s="38">
        <f t="shared" si="27"/>
        <v>38.9</v>
      </c>
      <c r="I92" s="157"/>
      <c r="J92" s="163"/>
      <c r="K92" s="158">
        <v>0.27</v>
      </c>
      <c r="L92" s="159"/>
      <c r="M92" s="60"/>
      <c r="N92" s="60"/>
      <c r="O92" s="60"/>
      <c r="P92" s="60"/>
    </row>
    <row r="93" spans="1:16" ht="15.75" x14ac:dyDescent="0.25">
      <c r="A93" s="35" t="s">
        <v>2317</v>
      </c>
      <c r="B93" s="39"/>
      <c r="C93" s="11" t="s">
        <v>2318</v>
      </c>
      <c r="D93" s="13" t="s">
        <v>1766</v>
      </c>
      <c r="E93" s="13"/>
      <c r="F93" s="38">
        <v>58.9</v>
      </c>
      <c r="G93" s="38">
        <f t="shared" si="26"/>
        <v>43</v>
      </c>
      <c r="H93" s="38">
        <f t="shared" si="27"/>
        <v>40.9</v>
      </c>
      <c r="I93" s="157"/>
      <c r="J93" s="163"/>
      <c r="K93" s="158">
        <v>0.27</v>
      </c>
      <c r="L93" s="159"/>
      <c r="M93" s="60"/>
      <c r="N93" s="60"/>
      <c r="O93" s="60"/>
      <c r="P93" s="60"/>
    </row>
    <row r="94" spans="1:16" ht="15.75" x14ac:dyDescent="0.25">
      <c r="A94" s="35" t="s">
        <v>2312</v>
      </c>
      <c r="B94" s="39"/>
      <c r="C94" s="11" t="s">
        <v>1958</v>
      </c>
      <c r="D94" s="13" t="s">
        <v>1766</v>
      </c>
      <c r="E94" s="13"/>
      <c r="F94" s="38">
        <v>55.9</v>
      </c>
      <c r="G94" s="38">
        <f t="shared" si="26"/>
        <v>40.9</v>
      </c>
      <c r="H94" s="38">
        <f t="shared" si="27"/>
        <v>38.9</v>
      </c>
      <c r="I94" s="157"/>
      <c r="J94" s="163"/>
      <c r="K94" s="158">
        <v>0.27</v>
      </c>
      <c r="L94" s="165"/>
      <c r="M94" s="60"/>
      <c r="N94" s="60"/>
      <c r="O94" s="60"/>
      <c r="P94" s="60"/>
    </row>
    <row r="95" spans="1:16" ht="15.75" x14ac:dyDescent="0.25">
      <c r="A95" s="35" t="s">
        <v>2312</v>
      </c>
      <c r="B95" s="39"/>
      <c r="C95" s="11" t="s">
        <v>1959</v>
      </c>
      <c r="D95" s="13" t="s">
        <v>1766</v>
      </c>
      <c r="E95" s="13"/>
      <c r="F95" s="38">
        <v>49.9</v>
      </c>
      <c r="G95" s="38">
        <f t="shared" si="26"/>
        <v>36.5</v>
      </c>
      <c r="H95" s="38">
        <f t="shared" si="27"/>
        <v>34.700000000000003</v>
      </c>
      <c r="I95" s="157"/>
      <c r="J95" s="163"/>
      <c r="K95" s="158">
        <v>0.27</v>
      </c>
      <c r="L95" s="159"/>
      <c r="M95" s="60"/>
      <c r="N95" s="60"/>
      <c r="O95" s="60"/>
      <c r="P95" s="60"/>
    </row>
    <row r="96" spans="1:16" ht="15.75" x14ac:dyDescent="0.25">
      <c r="A96" s="35" t="s">
        <v>2312</v>
      </c>
      <c r="B96" s="39"/>
      <c r="C96" s="11" t="s">
        <v>1960</v>
      </c>
      <c r="D96" s="13" t="s">
        <v>1766</v>
      </c>
      <c r="E96" s="13"/>
      <c r="F96" s="38">
        <v>49.9</v>
      </c>
      <c r="G96" s="38">
        <f t="shared" si="26"/>
        <v>36.5</v>
      </c>
      <c r="H96" s="38">
        <f t="shared" si="27"/>
        <v>34.700000000000003</v>
      </c>
      <c r="I96" s="157"/>
      <c r="J96" s="163"/>
      <c r="K96" s="158">
        <v>0.27</v>
      </c>
      <c r="L96" s="159"/>
      <c r="M96" s="60"/>
      <c r="N96" s="60"/>
      <c r="O96" s="60"/>
      <c r="P96" s="60"/>
    </row>
    <row r="97" spans="1:16" ht="15.75" x14ac:dyDescent="0.25">
      <c r="A97" s="31" t="s">
        <v>1898</v>
      </c>
      <c r="B97" s="31"/>
      <c r="C97" s="33"/>
      <c r="D97" s="132"/>
      <c r="E97" s="132"/>
      <c r="F97" s="132"/>
      <c r="G97" s="132"/>
      <c r="H97" s="132"/>
      <c r="I97" s="161"/>
      <c r="J97" s="131"/>
      <c r="K97" s="158"/>
      <c r="L97" s="159"/>
      <c r="M97" s="60"/>
      <c r="N97" s="60"/>
      <c r="O97" s="60"/>
      <c r="P97" s="60"/>
    </row>
    <row r="98" spans="1:16" ht="15.75" x14ac:dyDescent="0.25">
      <c r="A98" s="35" t="s">
        <v>2319</v>
      </c>
      <c r="B98" s="35"/>
      <c r="C98" s="11" t="s">
        <v>2320</v>
      </c>
      <c r="D98" s="13" t="s">
        <v>1766</v>
      </c>
      <c r="E98" s="13"/>
      <c r="F98" s="38">
        <v>48.5</v>
      </c>
      <c r="G98" s="38">
        <f t="shared" ref="G98:G100" si="28">ROUNDUP((F98-F98*K98),1)</f>
        <v>35.5</v>
      </c>
      <c r="H98" s="38">
        <f t="shared" ref="H98:H100" si="29">ROUNDUP((G98-G98*5%),1)</f>
        <v>33.800000000000004</v>
      </c>
      <c r="I98" s="157"/>
      <c r="J98" s="163"/>
      <c r="K98" s="158">
        <v>0.27</v>
      </c>
      <c r="L98" s="159"/>
      <c r="M98" s="60"/>
      <c r="N98" s="60"/>
      <c r="O98" s="60"/>
      <c r="P98" s="60"/>
    </row>
    <row r="99" spans="1:16" ht="15.75" x14ac:dyDescent="0.25">
      <c r="A99" s="35" t="s">
        <v>2319</v>
      </c>
      <c r="B99" s="35"/>
      <c r="C99" s="11" t="s">
        <v>1964</v>
      </c>
      <c r="D99" s="13" t="s">
        <v>1766</v>
      </c>
      <c r="E99" s="13"/>
      <c r="F99" s="38">
        <v>48.5</v>
      </c>
      <c r="G99" s="38">
        <f t="shared" si="28"/>
        <v>35.5</v>
      </c>
      <c r="H99" s="38">
        <f t="shared" si="29"/>
        <v>33.800000000000004</v>
      </c>
      <c r="I99" s="157"/>
      <c r="J99" s="163"/>
      <c r="K99" s="158">
        <v>0.27</v>
      </c>
      <c r="L99" s="159"/>
      <c r="M99" s="60"/>
      <c r="N99" s="60"/>
      <c r="O99" s="60"/>
      <c r="P99" s="60"/>
    </row>
    <row r="100" spans="1:16" ht="15.75" x14ac:dyDescent="0.25">
      <c r="A100" s="35" t="s">
        <v>2321</v>
      </c>
      <c r="B100" s="35"/>
      <c r="C100" s="11" t="s">
        <v>1965</v>
      </c>
      <c r="D100" s="13" t="s">
        <v>1766</v>
      </c>
      <c r="E100" s="13"/>
      <c r="F100" s="38">
        <v>45.9</v>
      </c>
      <c r="G100" s="38">
        <f t="shared" si="28"/>
        <v>33.6</v>
      </c>
      <c r="H100" s="38">
        <f t="shared" si="29"/>
        <v>32</v>
      </c>
      <c r="I100" s="157"/>
      <c r="J100" s="163"/>
      <c r="K100" s="158">
        <v>0.27</v>
      </c>
      <c r="L100" s="159"/>
      <c r="M100" s="60"/>
      <c r="N100" s="60"/>
      <c r="O100" s="60"/>
      <c r="P100" s="60"/>
    </row>
    <row r="101" spans="1:16" ht="15.75" x14ac:dyDescent="0.25">
      <c r="A101" s="118"/>
      <c r="B101" s="118"/>
      <c r="C101" s="129" t="s">
        <v>1970</v>
      </c>
      <c r="D101" s="80"/>
      <c r="E101" s="80"/>
      <c r="F101" s="38"/>
      <c r="G101" s="38"/>
      <c r="H101" s="135"/>
      <c r="I101" s="164"/>
      <c r="J101" s="80"/>
      <c r="K101" s="158"/>
      <c r="L101" s="159">
        <v>0.2</v>
      </c>
      <c r="M101" s="60"/>
      <c r="N101" s="60"/>
      <c r="O101" s="60"/>
      <c r="P101" s="60"/>
    </row>
    <row r="102" spans="1:16" ht="15.75" x14ac:dyDescent="0.25">
      <c r="A102" s="31" t="s">
        <v>1763</v>
      </c>
      <c r="B102" s="31"/>
      <c r="C102" s="33"/>
      <c r="D102" s="132"/>
      <c r="E102" s="132"/>
      <c r="F102" s="132"/>
      <c r="G102" s="132"/>
      <c r="H102" s="132"/>
      <c r="I102" s="161"/>
      <c r="J102" s="131"/>
      <c r="K102" s="158"/>
      <c r="L102" s="159"/>
      <c r="M102" s="60"/>
      <c r="N102" s="60"/>
      <c r="O102" s="60"/>
      <c r="P102" s="60"/>
    </row>
    <row r="103" spans="1:16" ht="15.75" x14ac:dyDescent="0.25">
      <c r="A103" s="35" t="s">
        <v>1971</v>
      </c>
      <c r="B103" s="40"/>
      <c r="C103" s="11" t="s">
        <v>1972</v>
      </c>
      <c r="D103" s="13" t="s">
        <v>1766</v>
      </c>
      <c r="E103" s="13"/>
      <c r="F103" s="38">
        <v>13.5</v>
      </c>
      <c r="G103" s="38">
        <f t="shared" ref="G103:G106" si="30">ROUNDUP((F103-F103*K103),1)</f>
        <v>10.8</v>
      </c>
      <c r="H103" s="38">
        <f t="shared" ref="H103:H106" si="31">ROUNDUP((G103-G103*5%),1)</f>
        <v>10.299999999999999</v>
      </c>
      <c r="I103" s="157"/>
      <c r="J103" s="163"/>
      <c r="K103" s="158">
        <v>0.2</v>
      </c>
      <c r="L103" s="159"/>
      <c r="M103" s="60"/>
      <c r="N103" s="60"/>
      <c r="O103" s="60"/>
      <c r="P103" s="60"/>
    </row>
    <row r="104" spans="1:16" ht="15.75" x14ac:dyDescent="0.25">
      <c r="A104" s="35" t="s">
        <v>1973</v>
      </c>
      <c r="B104" s="40"/>
      <c r="C104" s="11" t="s">
        <v>1974</v>
      </c>
      <c r="D104" s="13" t="s">
        <v>1975</v>
      </c>
      <c r="E104" s="13"/>
      <c r="F104" s="38" t="e">
        <f t="shared" ref="F104:F106" si="32">VLOOKUP(A104,#REF!,2,FALSE)</f>
        <v>#REF!</v>
      </c>
      <c r="G104" s="38" t="e">
        <f t="shared" si="30"/>
        <v>#REF!</v>
      </c>
      <c r="H104" s="38" t="e">
        <f t="shared" si="31"/>
        <v>#REF!</v>
      </c>
      <c r="I104" s="157"/>
      <c r="J104" s="163"/>
      <c r="K104" s="158">
        <v>0.2</v>
      </c>
      <c r="L104" s="159"/>
      <c r="M104" s="60"/>
      <c r="N104" s="60"/>
      <c r="O104" s="60"/>
      <c r="P104" s="60"/>
    </row>
    <row r="105" spans="1:16" ht="15.75" x14ac:dyDescent="0.25">
      <c r="A105" s="35" t="s">
        <v>2322</v>
      </c>
      <c r="B105" s="40"/>
      <c r="C105" s="11" t="s">
        <v>2323</v>
      </c>
      <c r="D105" s="13" t="s">
        <v>2324</v>
      </c>
      <c r="E105" s="13"/>
      <c r="F105" s="38" t="e">
        <f t="shared" si="32"/>
        <v>#REF!</v>
      </c>
      <c r="G105" s="38" t="e">
        <f t="shared" si="30"/>
        <v>#REF!</v>
      </c>
      <c r="H105" s="38" t="e">
        <f t="shared" si="31"/>
        <v>#REF!</v>
      </c>
      <c r="I105" s="157"/>
      <c r="J105" s="163"/>
      <c r="K105" s="158">
        <v>0.2</v>
      </c>
      <c r="L105" s="159"/>
      <c r="M105" s="60"/>
      <c r="N105" s="60"/>
      <c r="O105" s="60"/>
      <c r="P105" s="60"/>
    </row>
    <row r="106" spans="1:16" ht="15.75" x14ac:dyDescent="0.25">
      <c r="A106" s="35" t="s">
        <v>1976</v>
      </c>
      <c r="B106" s="40"/>
      <c r="C106" s="11" t="s">
        <v>1977</v>
      </c>
      <c r="D106" s="13" t="s">
        <v>1978</v>
      </c>
      <c r="E106" s="13"/>
      <c r="F106" s="38" t="e">
        <f t="shared" si="32"/>
        <v>#REF!</v>
      </c>
      <c r="G106" s="38" t="e">
        <f t="shared" si="30"/>
        <v>#REF!</v>
      </c>
      <c r="H106" s="38" t="e">
        <f t="shared" si="31"/>
        <v>#REF!</v>
      </c>
      <c r="I106" s="157"/>
      <c r="J106" s="163"/>
      <c r="K106" s="158">
        <v>0.2</v>
      </c>
      <c r="L106" s="159"/>
      <c r="M106" s="60"/>
      <c r="N106" s="60"/>
      <c r="O106" s="60"/>
      <c r="P106" s="60"/>
    </row>
    <row r="107" spans="1:16" ht="15.75" x14ac:dyDescent="0.25">
      <c r="A107" s="31" t="s">
        <v>1898</v>
      </c>
      <c r="B107" s="31"/>
      <c r="C107" s="33"/>
      <c r="D107" s="132"/>
      <c r="E107" s="132"/>
      <c r="F107" s="132"/>
      <c r="G107" s="132"/>
      <c r="H107" s="132"/>
      <c r="I107" s="132"/>
      <c r="J107" s="131"/>
      <c r="K107" s="158"/>
      <c r="L107" s="159"/>
      <c r="M107" s="60"/>
      <c r="N107" s="60"/>
      <c r="O107" s="60"/>
      <c r="P107" s="60"/>
    </row>
    <row r="108" spans="1:16" ht="15.75" x14ac:dyDescent="0.25">
      <c r="A108" s="35" t="s">
        <v>1979</v>
      </c>
      <c r="B108" s="40"/>
      <c r="C108" s="11" t="s">
        <v>1980</v>
      </c>
      <c r="D108" s="13" t="s">
        <v>1981</v>
      </c>
      <c r="E108" s="13"/>
      <c r="F108" s="38" t="e">
        <f t="shared" ref="F108:F117" si="33">VLOOKUP(A108,#REF!,2,FALSE)</f>
        <v>#REF!</v>
      </c>
      <c r="G108" s="38" t="e">
        <f t="shared" ref="G108:G122" si="34">ROUNDUP((F108-F108*K108),1)</f>
        <v>#REF!</v>
      </c>
      <c r="H108" s="38" t="e">
        <f t="shared" ref="H108:H122" si="35">ROUNDUP((G108-G108*5%),1)</f>
        <v>#REF!</v>
      </c>
      <c r="I108" s="157"/>
      <c r="J108" s="163"/>
      <c r="K108" s="158">
        <v>0.2</v>
      </c>
      <c r="L108" s="159"/>
      <c r="M108" s="60"/>
      <c r="N108" s="60"/>
      <c r="O108" s="60"/>
      <c r="P108" s="60"/>
    </row>
    <row r="109" spans="1:16" ht="15.75" x14ac:dyDescent="0.25">
      <c r="A109" s="35" t="s">
        <v>1982</v>
      </c>
      <c r="B109" s="40"/>
      <c r="C109" s="11" t="s">
        <v>1983</v>
      </c>
      <c r="D109" s="13" t="s">
        <v>1981</v>
      </c>
      <c r="E109" s="13"/>
      <c r="F109" s="38" t="e">
        <f t="shared" si="33"/>
        <v>#REF!</v>
      </c>
      <c r="G109" s="38" t="e">
        <f t="shared" si="34"/>
        <v>#REF!</v>
      </c>
      <c r="H109" s="38" t="e">
        <f t="shared" si="35"/>
        <v>#REF!</v>
      </c>
      <c r="I109" s="157"/>
      <c r="J109" s="163"/>
      <c r="K109" s="158">
        <v>0.2</v>
      </c>
      <c r="L109" s="159"/>
      <c r="M109" s="60"/>
      <c r="N109" s="60"/>
      <c r="O109" s="60"/>
      <c r="P109" s="60"/>
    </row>
    <row r="110" spans="1:16" ht="15.75" x14ac:dyDescent="0.25">
      <c r="A110" s="35" t="s">
        <v>1984</v>
      </c>
      <c r="B110" s="40"/>
      <c r="C110" s="11" t="s">
        <v>1985</v>
      </c>
      <c r="D110" s="13" t="s">
        <v>1981</v>
      </c>
      <c r="E110" s="13"/>
      <c r="F110" s="38" t="e">
        <f t="shared" si="33"/>
        <v>#REF!</v>
      </c>
      <c r="G110" s="38" t="e">
        <f t="shared" si="34"/>
        <v>#REF!</v>
      </c>
      <c r="H110" s="38" t="e">
        <f t="shared" si="35"/>
        <v>#REF!</v>
      </c>
      <c r="I110" s="157"/>
      <c r="J110" s="163"/>
      <c r="K110" s="158">
        <v>0.2</v>
      </c>
      <c r="L110" s="159"/>
      <c r="M110" s="60"/>
      <c r="N110" s="60"/>
      <c r="O110" s="60"/>
      <c r="P110" s="60"/>
    </row>
    <row r="111" spans="1:16" ht="15.75" x14ac:dyDescent="0.25">
      <c r="A111" s="35" t="s">
        <v>1986</v>
      </c>
      <c r="B111" s="40"/>
      <c r="C111" s="11" t="s">
        <v>1987</v>
      </c>
      <c r="D111" s="13" t="s">
        <v>1988</v>
      </c>
      <c r="E111" s="13"/>
      <c r="F111" s="38" t="e">
        <f t="shared" si="33"/>
        <v>#REF!</v>
      </c>
      <c r="G111" s="38" t="e">
        <f t="shared" si="34"/>
        <v>#REF!</v>
      </c>
      <c r="H111" s="38" t="e">
        <f t="shared" si="35"/>
        <v>#REF!</v>
      </c>
      <c r="I111" s="157"/>
      <c r="J111" s="163"/>
      <c r="K111" s="158">
        <v>0.2</v>
      </c>
      <c r="L111" s="159"/>
      <c r="M111" s="60"/>
      <c r="N111" s="60"/>
      <c r="O111" s="60"/>
      <c r="P111" s="60"/>
    </row>
    <row r="112" spans="1:16" ht="15.75" x14ac:dyDescent="0.25">
      <c r="A112" s="35" t="s">
        <v>1989</v>
      </c>
      <c r="B112" s="40"/>
      <c r="C112" s="11" t="s">
        <v>1990</v>
      </c>
      <c r="D112" s="13" t="s">
        <v>1991</v>
      </c>
      <c r="E112" s="13"/>
      <c r="F112" s="38" t="e">
        <f t="shared" si="33"/>
        <v>#REF!</v>
      </c>
      <c r="G112" s="38" t="e">
        <f t="shared" si="34"/>
        <v>#REF!</v>
      </c>
      <c r="H112" s="38" t="e">
        <f t="shared" si="35"/>
        <v>#REF!</v>
      </c>
      <c r="I112" s="157"/>
      <c r="J112" s="163"/>
      <c r="K112" s="158">
        <v>0.2</v>
      </c>
      <c r="L112" s="159"/>
      <c r="M112" s="60"/>
      <c r="N112" s="60"/>
      <c r="O112" s="60"/>
      <c r="P112" s="60"/>
    </row>
    <row r="113" spans="1:16" ht="15.75" x14ac:dyDescent="0.25">
      <c r="A113" s="35" t="s">
        <v>2325</v>
      </c>
      <c r="B113" s="40"/>
      <c r="C113" s="11" t="s">
        <v>2326</v>
      </c>
      <c r="D113" s="13" t="s">
        <v>1981</v>
      </c>
      <c r="E113" s="13"/>
      <c r="F113" s="38" t="e">
        <f t="shared" si="33"/>
        <v>#REF!</v>
      </c>
      <c r="G113" s="38" t="e">
        <f t="shared" si="34"/>
        <v>#REF!</v>
      </c>
      <c r="H113" s="38" t="e">
        <f t="shared" si="35"/>
        <v>#REF!</v>
      </c>
      <c r="I113" s="157"/>
      <c r="J113" s="163"/>
      <c r="K113" s="158">
        <v>0.2</v>
      </c>
      <c r="L113" s="159"/>
      <c r="M113" s="60"/>
      <c r="N113" s="60"/>
      <c r="O113" s="60"/>
      <c r="P113" s="60"/>
    </row>
    <row r="114" spans="1:16" ht="15.75" x14ac:dyDescent="0.25">
      <c r="A114" s="35" t="s">
        <v>1992</v>
      </c>
      <c r="B114" s="40"/>
      <c r="C114" s="11" t="s">
        <v>1993</v>
      </c>
      <c r="D114" s="13" t="s">
        <v>1981</v>
      </c>
      <c r="E114" s="13"/>
      <c r="F114" s="38" t="e">
        <f t="shared" si="33"/>
        <v>#REF!</v>
      </c>
      <c r="G114" s="38" t="e">
        <f t="shared" si="34"/>
        <v>#REF!</v>
      </c>
      <c r="H114" s="38" t="e">
        <f t="shared" si="35"/>
        <v>#REF!</v>
      </c>
      <c r="I114" s="157"/>
      <c r="J114" s="163"/>
      <c r="K114" s="158">
        <v>0.2</v>
      </c>
      <c r="L114" s="159"/>
      <c r="M114" s="60"/>
      <c r="N114" s="60"/>
      <c r="O114" s="60"/>
      <c r="P114" s="60"/>
    </row>
    <row r="115" spans="1:16" ht="15.75" x14ac:dyDescent="0.25">
      <c r="A115" s="35" t="s">
        <v>2327</v>
      </c>
      <c r="B115" s="40"/>
      <c r="C115" s="11" t="s">
        <v>1998</v>
      </c>
      <c r="D115" s="13" t="s">
        <v>1999</v>
      </c>
      <c r="E115" s="13"/>
      <c r="F115" s="38" t="e">
        <f t="shared" si="33"/>
        <v>#REF!</v>
      </c>
      <c r="G115" s="38" t="e">
        <f t="shared" si="34"/>
        <v>#REF!</v>
      </c>
      <c r="H115" s="38" t="e">
        <f t="shared" si="35"/>
        <v>#REF!</v>
      </c>
      <c r="I115" s="157"/>
      <c r="J115" s="163"/>
      <c r="K115" s="158">
        <v>0.2</v>
      </c>
      <c r="L115" s="159"/>
      <c r="M115" s="60"/>
      <c r="N115" s="60"/>
      <c r="O115" s="60"/>
      <c r="P115" s="60"/>
    </row>
    <row r="116" spans="1:16" ht="15.75" x14ac:dyDescent="0.25">
      <c r="A116" s="35" t="s">
        <v>1994</v>
      </c>
      <c r="B116" s="40"/>
      <c r="C116" s="11" t="s">
        <v>1995</v>
      </c>
      <c r="D116" s="13" t="s">
        <v>1996</v>
      </c>
      <c r="E116" s="13"/>
      <c r="F116" s="38" t="e">
        <f t="shared" si="33"/>
        <v>#REF!</v>
      </c>
      <c r="G116" s="38" t="e">
        <f t="shared" si="34"/>
        <v>#REF!</v>
      </c>
      <c r="H116" s="38" t="e">
        <f t="shared" si="35"/>
        <v>#REF!</v>
      </c>
      <c r="I116" s="157"/>
      <c r="J116" s="163"/>
      <c r="K116" s="158">
        <v>0.2</v>
      </c>
      <c r="L116" s="159"/>
      <c r="M116" s="60"/>
      <c r="N116" s="60"/>
      <c r="O116" s="60"/>
      <c r="P116" s="60"/>
    </row>
    <row r="117" spans="1:16" ht="15.75" x14ac:dyDescent="0.25">
      <c r="A117" s="35" t="s">
        <v>2000</v>
      </c>
      <c r="B117" s="40"/>
      <c r="C117" s="11" t="s">
        <v>2001</v>
      </c>
      <c r="D117" s="13" t="s">
        <v>2002</v>
      </c>
      <c r="E117" s="13"/>
      <c r="F117" s="38" t="e">
        <f t="shared" si="33"/>
        <v>#REF!</v>
      </c>
      <c r="G117" s="38" t="e">
        <f t="shared" si="34"/>
        <v>#REF!</v>
      </c>
      <c r="H117" s="38" t="e">
        <f t="shared" si="35"/>
        <v>#REF!</v>
      </c>
      <c r="I117" s="157"/>
      <c r="J117" s="163"/>
      <c r="K117" s="158">
        <v>0.2</v>
      </c>
      <c r="L117" s="159"/>
      <c r="M117" s="60"/>
      <c r="N117" s="60"/>
      <c r="O117" s="60"/>
      <c r="P117" s="60"/>
    </row>
    <row r="118" spans="1:16" ht="15.75" x14ac:dyDescent="0.25">
      <c r="A118" s="35" t="s">
        <v>2003</v>
      </c>
      <c r="B118" s="40"/>
      <c r="C118" s="11" t="s">
        <v>2004</v>
      </c>
      <c r="D118" s="13" t="s">
        <v>2005</v>
      </c>
      <c r="E118" s="13"/>
      <c r="F118" s="38">
        <v>14.95</v>
      </c>
      <c r="G118" s="38">
        <f t="shared" si="34"/>
        <v>12</v>
      </c>
      <c r="H118" s="38">
        <f t="shared" si="35"/>
        <v>11.4</v>
      </c>
      <c r="I118" s="157"/>
      <c r="J118" s="163"/>
      <c r="K118" s="158">
        <v>0.2</v>
      </c>
      <c r="L118" s="159"/>
      <c r="M118" s="60"/>
      <c r="N118" s="60"/>
      <c r="O118" s="60"/>
      <c r="P118" s="60"/>
    </row>
    <row r="119" spans="1:16" ht="15.75" x14ac:dyDescent="0.25">
      <c r="A119" s="35" t="s">
        <v>2006</v>
      </c>
      <c r="B119" s="40"/>
      <c r="C119" s="11" t="s">
        <v>2007</v>
      </c>
      <c r="D119" s="13" t="s">
        <v>2008</v>
      </c>
      <c r="E119" s="13"/>
      <c r="F119" s="38">
        <v>12.95</v>
      </c>
      <c r="G119" s="38">
        <f t="shared" si="34"/>
        <v>10.4</v>
      </c>
      <c r="H119" s="38">
        <f t="shared" si="35"/>
        <v>9.9</v>
      </c>
      <c r="I119" s="157"/>
      <c r="J119" s="163"/>
      <c r="K119" s="158">
        <v>0.2</v>
      </c>
      <c r="L119" s="159"/>
      <c r="M119" s="60"/>
      <c r="N119" s="60"/>
      <c r="O119" s="60"/>
      <c r="P119" s="60"/>
    </row>
    <row r="120" spans="1:16" ht="15.75" x14ac:dyDescent="0.25">
      <c r="A120" s="35" t="s">
        <v>2009</v>
      </c>
      <c r="B120" s="40"/>
      <c r="C120" s="11" t="s">
        <v>2010</v>
      </c>
      <c r="D120" s="13" t="s">
        <v>1766</v>
      </c>
      <c r="E120" s="13"/>
      <c r="F120" s="38">
        <v>7.6</v>
      </c>
      <c r="G120" s="38">
        <f t="shared" si="34"/>
        <v>6.1</v>
      </c>
      <c r="H120" s="38">
        <f t="shared" si="35"/>
        <v>5.8</v>
      </c>
      <c r="I120" s="157"/>
      <c r="J120" s="163"/>
      <c r="K120" s="158">
        <v>0.2</v>
      </c>
      <c r="L120" s="159"/>
      <c r="M120" s="60"/>
      <c r="N120" s="60"/>
      <c r="O120" s="60"/>
      <c r="P120" s="60"/>
    </row>
    <row r="121" spans="1:16" ht="15.75" x14ac:dyDescent="0.25">
      <c r="A121" s="35" t="s">
        <v>2011</v>
      </c>
      <c r="B121" s="40"/>
      <c r="C121" s="11" t="s">
        <v>2012</v>
      </c>
      <c r="D121" s="13" t="s">
        <v>2013</v>
      </c>
      <c r="E121" s="13"/>
      <c r="F121" s="38" t="e">
        <f t="shared" ref="F121:F122" si="36">VLOOKUP(A121,#REF!,2,FALSE)</f>
        <v>#REF!</v>
      </c>
      <c r="G121" s="38" t="e">
        <f t="shared" si="34"/>
        <v>#REF!</v>
      </c>
      <c r="H121" s="38" t="e">
        <f t="shared" si="35"/>
        <v>#REF!</v>
      </c>
      <c r="I121" s="157"/>
      <c r="J121" s="163"/>
      <c r="K121" s="158">
        <v>0.2</v>
      </c>
      <c r="L121" s="159"/>
      <c r="M121" s="60"/>
      <c r="N121" s="60"/>
      <c r="O121" s="60"/>
      <c r="P121" s="60"/>
    </row>
    <row r="122" spans="1:16" ht="15.75" x14ac:dyDescent="0.25">
      <c r="A122" s="35" t="s">
        <v>2014</v>
      </c>
      <c r="B122" s="40"/>
      <c r="C122" s="11" t="s">
        <v>2015</v>
      </c>
      <c r="D122" s="13" t="s">
        <v>2013</v>
      </c>
      <c r="E122" s="13"/>
      <c r="F122" s="38" t="e">
        <f t="shared" si="36"/>
        <v>#REF!</v>
      </c>
      <c r="G122" s="38" t="e">
        <f t="shared" si="34"/>
        <v>#REF!</v>
      </c>
      <c r="H122" s="38" t="e">
        <f t="shared" si="35"/>
        <v>#REF!</v>
      </c>
      <c r="I122" s="157"/>
      <c r="J122" s="163"/>
      <c r="K122" s="158">
        <v>0.2</v>
      </c>
      <c r="L122" s="159"/>
      <c r="M122" s="60"/>
      <c r="N122" s="60"/>
      <c r="O122" s="60"/>
      <c r="P122" s="60"/>
    </row>
    <row r="123" spans="1:16" ht="15.75" x14ac:dyDescent="0.25">
      <c r="A123" s="31" t="s">
        <v>1843</v>
      </c>
      <c r="B123" s="31"/>
      <c r="C123" s="33"/>
      <c r="D123" s="132"/>
      <c r="E123" s="132"/>
      <c r="F123" s="132"/>
      <c r="G123" s="132"/>
      <c r="H123" s="132"/>
      <c r="I123" s="161"/>
      <c r="J123" s="131"/>
      <c r="K123" s="158"/>
      <c r="L123" s="159"/>
      <c r="M123" s="60"/>
      <c r="N123" s="60"/>
      <c r="O123" s="60"/>
      <c r="P123" s="60"/>
    </row>
    <row r="124" spans="1:16" ht="15.75" x14ac:dyDescent="0.25">
      <c r="A124" s="35" t="s">
        <v>1971</v>
      </c>
      <c r="B124" s="40"/>
      <c r="C124" s="11" t="s">
        <v>2016</v>
      </c>
      <c r="D124" s="13" t="s">
        <v>1766</v>
      </c>
      <c r="E124" s="13"/>
      <c r="F124" s="38">
        <v>14.95</v>
      </c>
      <c r="G124" s="38">
        <f t="shared" ref="G124:G127" si="37">ROUNDUP((F124-F124*K124),1)</f>
        <v>12</v>
      </c>
      <c r="H124" s="38">
        <f t="shared" ref="H124:H127" si="38">ROUNDUP((G124-G124*5%),1)</f>
        <v>11.4</v>
      </c>
      <c r="I124" s="157"/>
      <c r="J124" s="163"/>
      <c r="K124" s="158">
        <v>0.2</v>
      </c>
      <c r="L124" s="159"/>
      <c r="M124" s="60"/>
      <c r="N124" s="60"/>
      <c r="O124" s="60"/>
      <c r="P124" s="60"/>
    </row>
    <row r="125" spans="1:16" ht="15.75" x14ac:dyDescent="0.25">
      <c r="A125" s="35" t="s">
        <v>2017</v>
      </c>
      <c r="B125" s="40"/>
      <c r="C125" s="11" t="s">
        <v>2018</v>
      </c>
      <c r="D125" s="13" t="s">
        <v>1766</v>
      </c>
      <c r="E125" s="13"/>
      <c r="F125" s="38">
        <v>8.6</v>
      </c>
      <c r="G125" s="38">
        <f t="shared" si="37"/>
        <v>6.8999999999999995</v>
      </c>
      <c r="H125" s="38">
        <f t="shared" si="38"/>
        <v>6.6</v>
      </c>
      <c r="I125" s="157"/>
      <c r="J125" s="163"/>
      <c r="K125" s="158">
        <v>0.2</v>
      </c>
      <c r="L125" s="159"/>
      <c r="M125" s="60"/>
      <c r="N125" s="60"/>
      <c r="O125" s="60"/>
      <c r="P125" s="60"/>
    </row>
    <row r="126" spans="1:16" ht="15.75" x14ac:dyDescent="0.25">
      <c r="A126" s="35" t="s">
        <v>2019</v>
      </c>
      <c r="B126" s="40"/>
      <c r="C126" s="11" t="s">
        <v>2020</v>
      </c>
      <c r="D126" s="13" t="s">
        <v>1766</v>
      </c>
      <c r="E126" s="13"/>
      <c r="F126" s="38">
        <v>12.95</v>
      </c>
      <c r="G126" s="38">
        <f t="shared" si="37"/>
        <v>10.4</v>
      </c>
      <c r="H126" s="38">
        <f t="shared" si="38"/>
        <v>9.9</v>
      </c>
      <c r="I126" s="157"/>
      <c r="J126" s="163"/>
      <c r="K126" s="158">
        <v>0.2</v>
      </c>
      <c r="L126" s="159"/>
      <c r="M126" s="60"/>
      <c r="N126" s="60"/>
      <c r="O126" s="60"/>
      <c r="P126" s="60"/>
    </row>
    <row r="127" spans="1:16" ht="15.75" x14ac:dyDescent="0.25">
      <c r="A127" s="35" t="s">
        <v>2021</v>
      </c>
      <c r="B127" s="40"/>
      <c r="C127" s="11" t="s">
        <v>2022</v>
      </c>
      <c r="D127" s="13" t="s">
        <v>1766</v>
      </c>
      <c r="E127" s="13"/>
      <c r="F127" s="38">
        <v>13.95</v>
      </c>
      <c r="G127" s="38">
        <f t="shared" si="37"/>
        <v>11.2</v>
      </c>
      <c r="H127" s="38">
        <f t="shared" si="38"/>
        <v>10.7</v>
      </c>
      <c r="I127" s="157"/>
      <c r="J127" s="163"/>
      <c r="K127" s="158">
        <v>0.2</v>
      </c>
      <c r="L127" s="159"/>
      <c r="M127" s="60"/>
      <c r="N127" s="60"/>
      <c r="O127" s="60"/>
      <c r="P127" s="60"/>
    </row>
    <row r="128" spans="1:16" ht="15.75" x14ac:dyDescent="0.25">
      <c r="A128" s="118"/>
      <c r="B128" s="118"/>
      <c r="C128" s="129" t="s">
        <v>158</v>
      </c>
      <c r="D128" s="80"/>
      <c r="E128" s="80"/>
      <c r="F128" s="38"/>
      <c r="G128" s="38"/>
      <c r="H128" s="135"/>
      <c r="I128" s="164"/>
      <c r="J128" s="80"/>
      <c r="K128" s="158"/>
      <c r="L128" s="159">
        <v>0.27</v>
      </c>
      <c r="M128" s="60"/>
      <c r="N128" s="60"/>
      <c r="O128" s="60"/>
      <c r="P128" s="60"/>
    </row>
    <row r="129" spans="1:16" ht="15.75" x14ac:dyDescent="0.25">
      <c r="A129" s="31" t="s">
        <v>1763</v>
      </c>
      <c r="B129" s="31"/>
      <c r="C129" s="33"/>
      <c r="D129" s="132"/>
      <c r="E129" s="132"/>
      <c r="F129" s="132"/>
      <c r="G129" s="132"/>
      <c r="H129" s="132"/>
      <c r="I129" s="161"/>
      <c r="J129" s="131"/>
      <c r="K129" s="158"/>
      <c r="L129" s="159"/>
      <c r="M129" s="60"/>
      <c r="N129" s="60"/>
      <c r="O129" s="60"/>
      <c r="P129" s="60"/>
    </row>
    <row r="130" spans="1:16" ht="15.75" x14ac:dyDescent="0.25">
      <c r="A130" s="35" t="s">
        <v>2328</v>
      </c>
      <c r="B130" s="35"/>
      <c r="C130" s="11" t="s">
        <v>2032</v>
      </c>
      <c r="D130" s="13" t="s">
        <v>1766</v>
      </c>
      <c r="E130" s="13"/>
      <c r="F130" s="38">
        <v>43.5</v>
      </c>
      <c r="G130" s="38">
        <f t="shared" ref="G130:G134" si="39">ROUNDUP((F130-F130*K130),1)</f>
        <v>31.8</v>
      </c>
      <c r="H130" s="38">
        <f t="shared" ref="H130:H134" si="40">ROUNDUP((G130-G130*5%),1)</f>
        <v>30.3</v>
      </c>
      <c r="I130" s="157"/>
      <c r="J130" s="163"/>
      <c r="K130" s="158">
        <v>0.27</v>
      </c>
      <c r="L130" s="159"/>
      <c r="M130" s="60"/>
      <c r="N130" s="60"/>
      <c r="O130" s="60"/>
      <c r="P130" s="60"/>
    </row>
    <row r="131" spans="1:16" ht="15.75" x14ac:dyDescent="0.25">
      <c r="A131" s="35" t="s">
        <v>2328</v>
      </c>
      <c r="B131" s="35"/>
      <c r="C131" s="11" t="s">
        <v>2329</v>
      </c>
      <c r="D131" s="13" t="s">
        <v>1766</v>
      </c>
      <c r="E131" s="13"/>
      <c r="F131" s="38">
        <v>38.9</v>
      </c>
      <c r="G131" s="38">
        <f t="shared" si="39"/>
        <v>28.400000000000002</v>
      </c>
      <c r="H131" s="38">
        <f t="shared" si="40"/>
        <v>27</v>
      </c>
      <c r="I131" s="157"/>
      <c r="J131" s="163"/>
      <c r="K131" s="158">
        <v>0.27</v>
      </c>
      <c r="L131" s="159"/>
      <c r="M131" s="60"/>
      <c r="N131" s="60"/>
      <c r="O131" s="60"/>
      <c r="P131" s="60"/>
    </row>
    <row r="132" spans="1:16" ht="15.75" x14ac:dyDescent="0.25">
      <c r="A132" s="35" t="s">
        <v>2330</v>
      </c>
      <c r="B132" s="35"/>
      <c r="C132" s="11" t="s">
        <v>2027</v>
      </c>
      <c r="D132" s="13" t="s">
        <v>1766</v>
      </c>
      <c r="E132" s="13"/>
      <c r="F132" s="38">
        <v>56.5</v>
      </c>
      <c r="G132" s="38">
        <f t="shared" si="39"/>
        <v>41.300000000000004</v>
      </c>
      <c r="H132" s="38">
        <f t="shared" si="40"/>
        <v>39.300000000000004</v>
      </c>
      <c r="I132" s="157"/>
      <c r="J132" s="163"/>
      <c r="K132" s="158">
        <v>0.27</v>
      </c>
      <c r="L132" s="159"/>
      <c r="M132" s="60"/>
      <c r="N132" s="60"/>
      <c r="O132" s="60"/>
      <c r="P132" s="60"/>
    </row>
    <row r="133" spans="1:16" ht="15.75" x14ac:dyDescent="0.25">
      <c r="A133" s="35" t="s">
        <v>2330</v>
      </c>
      <c r="B133" s="35"/>
      <c r="C133" s="11" t="s">
        <v>2028</v>
      </c>
      <c r="D133" s="13" t="s">
        <v>1766</v>
      </c>
      <c r="E133" s="13"/>
      <c r="F133" s="38">
        <v>56.5</v>
      </c>
      <c r="G133" s="38">
        <f t="shared" si="39"/>
        <v>41.300000000000004</v>
      </c>
      <c r="H133" s="38">
        <f t="shared" si="40"/>
        <v>39.300000000000004</v>
      </c>
      <c r="I133" s="157"/>
      <c r="J133" s="163"/>
      <c r="K133" s="158">
        <v>0.27</v>
      </c>
      <c r="L133" s="159"/>
      <c r="M133" s="60"/>
      <c r="N133" s="60"/>
      <c r="O133" s="60"/>
      <c r="P133" s="60"/>
    </row>
    <row r="134" spans="1:16" ht="15.75" x14ac:dyDescent="0.25">
      <c r="A134" s="94" t="s">
        <v>2330</v>
      </c>
      <c r="B134" s="93"/>
      <c r="C134" s="11" t="s">
        <v>2029</v>
      </c>
      <c r="D134" s="13" t="s">
        <v>1766</v>
      </c>
      <c r="E134" s="13"/>
      <c r="F134" s="38">
        <v>58.9</v>
      </c>
      <c r="G134" s="38">
        <f t="shared" si="39"/>
        <v>43</v>
      </c>
      <c r="H134" s="38">
        <f t="shared" si="40"/>
        <v>40.9</v>
      </c>
      <c r="I134" s="157"/>
      <c r="J134" s="163"/>
      <c r="K134" s="158">
        <v>0.27</v>
      </c>
      <c r="L134" s="159"/>
      <c r="M134" s="60"/>
      <c r="N134" s="60"/>
      <c r="O134" s="60"/>
      <c r="P134" s="60"/>
    </row>
    <row r="135" spans="1:16" ht="15.75" x14ac:dyDescent="0.25">
      <c r="A135" s="31" t="s">
        <v>1898</v>
      </c>
      <c r="B135" s="31"/>
      <c r="C135" s="33"/>
      <c r="D135" s="132"/>
      <c r="E135" s="132"/>
      <c r="F135" s="132"/>
      <c r="G135" s="132"/>
      <c r="H135" s="132"/>
      <c r="I135" s="132"/>
      <c r="J135" s="131"/>
      <c r="K135" s="158"/>
      <c r="L135" s="159"/>
      <c r="M135" s="60"/>
      <c r="N135" s="60"/>
      <c r="O135" s="60"/>
      <c r="P135" s="60"/>
    </row>
    <row r="136" spans="1:16" ht="15.75" x14ac:dyDescent="0.25">
      <c r="A136" s="35" t="s">
        <v>2331</v>
      </c>
      <c r="B136" s="35"/>
      <c r="C136" s="11" t="s">
        <v>2030</v>
      </c>
      <c r="D136" s="13" t="s">
        <v>1766</v>
      </c>
      <c r="E136" s="13"/>
      <c r="F136" s="38">
        <v>47.9</v>
      </c>
      <c r="G136" s="38">
        <f t="shared" ref="G136:G146" si="41">ROUNDUP((F136-F136*K136),1)</f>
        <v>35</v>
      </c>
      <c r="H136" s="38">
        <f t="shared" ref="H136:H146" si="42">ROUNDUP((G136-G136*5%),1)</f>
        <v>33.300000000000004</v>
      </c>
      <c r="I136" s="157"/>
      <c r="J136" s="163"/>
      <c r="K136" s="158">
        <v>0.27</v>
      </c>
      <c r="L136" s="159"/>
      <c r="M136" s="60"/>
      <c r="N136" s="60"/>
      <c r="O136" s="60"/>
      <c r="P136" s="60"/>
    </row>
    <row r="137" spans="1:16" ht="15.75" x14ac:dyDescent="0.25">
      <c r="A137" s="35" t="s">
        <v>2328</v>
      </c>
      <c r="B137" s="35"/>
      <c r="C137" s="11" t="s">
        <v>2031</v>
      </c>
      <c r="D137" s="13" t="s">
        <v>1766</v>
      </c>
      <c r="E137" s="13"/>
      <c r="F137" s="38">
        <v>29</v>
      </c>
      <c r="G137" s="38">
        <f t="shared" si="41"/>
        <v>21.200000000000003</v>
      </c>
      <c r="H137" s="38">
        <f t="shared" si="42"/>
        <v>20.200000000000003</v>
      </c>
      <c r="I137" s="157"/>
      <c r="J137" s="163"/>
      <c r="K137" s="158">
        <v>0.27</v>
      </c>
      <c r="L137" s="159"/>
      <c r="M137" s="60"/>
      <c r="N137" s="60"/>
      <c r="O137" s="60"/>
      <c r="P137" s="60"/>
    </row>
    <row r="138" spans="1:16" ht="15.75" x14ac:dyDescent="0.25">
      <c r="A138" s="35" t="s">
        <v>2332</v>
      </c>
      <c r="B138" s="35"/>
      <c r="C138" s="11" t="s">
        <v>2333</v>
      </c>
      <c r="D138" s="13" t="s">
        <v>1766</v>
      </c>
      <c r="E138" s="13"/>
      <c r="F138" s="38">
        <v>39.9</v>
      </c>
      <c r="G138" s="38">
        <f t="shared" si="41"/>
        <v>29.200000000000003</v>
      </c>
      <c r="H138" s="38">
        <f t="shared" si="42"/>
        <v>27.8</v>
      </c>
      <c r="I138" s="157"/>
      <c r="J138" s="163"/>
      <c r="K138" s="158">
        <v>0.27</v>
      </c>
      <c r="L138" s="159"/>
      <c r="M138" s="60"/>
      <c r="N138" s="60"/>
      <c r="O138" s="60"/>
      <c r="P138" s="60"/>
    </row>
    <row r="139" spans="1:16" ht="15.75" x14ac:dyDescent="0.25">
      <c r="A139" s="35" t="s">
        <v>2332</v>
      </c>
      <c r="B139" s="35"/>
      <c r="C139" s="11" t="s">
        <v>2334</v>
      </c>
      <c r="D139" s="13" t="s">
        <v>1766</v>
      </c>
      <c r="E139" s="13"/>
      <c r="F139" s="38">
        <v>39.9</v>
      </c>
      <c r="G139" s="38">
        <f t="shared" si="41"/>
        <v>29.200000000000003</v>
      </c>
      <c r="H139" s="38">
        <f t="shared" si="42"/>
        <v>27.8</v>
      </c>
      <c r="I139" s="157"/>
      <c r="J139" s="163"/>
      <c r="K139" s="158">
        <v>0.27</v>
      </c>
      <c r="L139" s="159"/>
      <c r="M139" s="60"/>
      <c r="N139" s="60"/>
      <c r="O139" s="60"/>
      <c r="P139" s="60"/>
    </row>
    <row r="140" spans="1:16" ht="15.75" x14ac:dyDescent="0.25">
      <c r="A140" s="35" t="s">
        <v>2335</v>
      </c>
      <c r="B140" s="39"/>
      <c r="C140" s="11" t="s">
        <v>2033</v>
      </c>
      <c r="D140" s="13" t="s">
        <v>1766</v>
      </c>
      <c r="E140" s="13"/>
      <c r="F140" s="38">
        <v>39.9</v>
      </c>
      <c r="G140" s="38">
        <f t="shared" si="41"/>
        <v>29.200000000000003</v>
      </c>
      <c r="H140" s="38">
        <f t="shared" si="42"/>
        <v>27.8</v>
      </c>
      <c r="I140" s="157"/>
      <c r="J140" s="163"/>
      <c r="K140" s="158">
        <v>0.27</v>
      </c>
      <c r="L140" s="159"/>
      <c r="M140" s="60"/>
      <c r="N140" s="60"/>
      <c r="O140" s="60"/>
      <c r="P140" s="60"/>
    </row>
    <row r="141" spans="1:16" ht="15.75" x14ac:dyDescent="0.25">
      <c r="A141" s="35" t="s">
        <v>2331</v>
      </c>
      <c r="B141" s="35"/>
      <c r="C141" s="11" t="s">
        <v>2034</v>
      </c>
      <c r="D141" s="13" t="s">
        <v>1766</v>
      </c>
      <c r="E141" s="13"/>
      <c r="F141" s="38">
        <v>31.5</v>
      </c>
      <c r="G141" s="38">
        <f t="shared" si="41"/>
        <v>23</v>
      </c>
      <c r="H141" s="38">
        <f t="shared" si="42"/>
        <v>21.900000000000002</v>
      </c>
      <c r="I141" s="157"/>
      <c r="J141" s="163"/>
      <c r="K141" s="158">
        <v>0.27</v>
      </c>
      <c r="L141" s="159"/>
      <c r="M141" s="60"/>
      <c r="N141" s="60"/>
      <c r="O141" s="60"/>
      <c r="P141" s="60"/>
    </row>
    <row r="142" spans="1:16" ht="15.75" x14ac:dyDescent="0.25">
      <c r="A142" s="35" t="s">
        <v>2332</v>
      </c>
      <c r="B142" s="35"/>
      <c r="C142" s="11" t="s">
        <v>2035</v>
      </c>
      <c r="D142" s="13" t="s">
        <v>1766</v>
      </c>
      <c r="E142" s="13"/>
      <c r="F142" s="38">
        <v>39.9</v>
      </c>
      <c r="G142" s="38">
        <f t="shared" si="41"/>
        <v>29.200000000000003</v>
      </c>
      <c r="H142" s="38">
        <f t="shared" si="42"/>
        <v>27.8</v>
      </c>
      <c r="I142" s="157"/>
      <c r="J142" s="163"/>
      <c r="K142" s="158">
        <v>0.27</v>
      </c>
      <c r="L142" s="159"/>
      <c r="M142" s="60"/>
      <c r="N142" s="60"/>
      <c r="O142" s="60"/>
      <c r="P142" s="60"/>
    </row>
    <row r="143" spans="1:16" ht="15.75" x14ac:dyDescent="0.25">
      <c r="A143" s="35" t="s">
        <v>2332</v>
      </c>
      <c r="B143" s="35"/>
      <c r="C143" s="11" t="s">
        <v>2037</v>
      </c>
      <c r="D143" s="13" t="s">
        <v>1766</v>
      </c>
      <c r="E143" s="13"/>
      <c r="F143" s="38">
        <v>39.9</v>
      </c>
      <c r="G143" s="38">
        <f t="shared" si="41"/>
        <v>29.200000000000003</v>
      </c>
      <c r="H143" s="38">
        <f t="shared" si="42"/>
        <v>27.8</v>
      </c>
      <c r="I143" s="157"/>
      <c r="J143" s="163"/>
      <c r="K143" s="158">
        <v>0.27</v>
      </c>
      <c r="L143" s="159"/>
      <c r="M143" s="60"/>
      <c r="N143" s="60"/>
      <c r="O143" s="60"/>
      <c r="P143" s="60"/>
    </row>
    <row r="144" spans="1:16" ht="15.75" x14ac:dyDescent="0.25">
      <c r="A144" s="35" t="s">
        <v>2332</v>
      </c>
      <c r="B144" s="35"/>
      <c r="C144" s="11" t="s">
        <v>2336</v>
      </c>
      <c r="D144" s="13" t="s">
        <v>1766</v>
      </c>
      <c r="E144" s="13"/>
      <c r="F144" s="38">
        <v>39.9</v>
      </c>
      <c r="G144" s="38">
        <f t="shared" si="41"/>
        <v>29.200000000000003</v>
      </c>
      <c r="H144" s="38">
        <f t="shared" si="42"/>
        <v>27.8</v>
      </c>
      <c r="I144" s="157"/>
      <c r="J144" s="163"/>
      <c r="K144" s="158">
        <v>0.27</v>
      </c>
      <c r="L144" s="159"/>
      <c r="M144" s="60"/>
      <c r="N144" s="60"/>
      <c r="O144" s="60"/>
      <c r="P144" s="60"/>
    </row>
    <row r="145" spans="1:16" ht="15.75" x14ac:dyDescent="0.25">
      <c r="A145" s="35" t="s">
        <v>2332</v>
      </c>
      <c r="B145" s="35"/>
      <c r="C145" s="11" t="s">
        <v>2038</v>
      </c>
      <c r="D145" s="13" t="s">
        <v>1766</v>
      </c>
      <c r="E145" s="13"/>
      <c r="F145" s="38">
        <v>39.9</v>
      </c>
      <c r="G145" s="38">
        <f t="shared" si="41"/>
        <v>29.200000000000003</v>
      </c>
      <c r="H145" s="38">
        <f t="shared" si="42"/>
        <v>27.8</v>
      </c>
      <c r="I145" s="157"/>
      <c r="J145" s="163"/>
      <c r="K145" s="158">
        <v>0.27</v>
      </c>
      <c r="L145" s="159"/>
      <c r="M145" s="60"/>
      <c r="N145" s="60"/>
      <c r="O145" s="60"/>
      <c r="P145" s="60"/>
    </row>
    <row r="146" spans="1:16" ht="15.75" x14ac:dyDescent="0.25">
      <c r="A146" s="35" t="s">
        <v>2332</v>
      </c>
      <c r="B146" s="35"/>
      <c r="C146" s="11" t="s">
        <v>2041</v>
      </c>
      <c r="D146" s="13" t="s">
        <v>1766</v>
      </c>
      <c r="E146" s="13"/>
      <c r="F146" s="38">
        <v>32.5</v>
      </c>
      <c r="G146" s="38">
        <f t="shared" si="41"/>
        <v>23.8</v>
      </c>
      <c r="H146" s="38">
        <f t="shared" si="42"/>
        <v>22.700000000000003</v>
      </c>
      <c r="I146" s="157"/>
      <c r="J146" s="163"/>
      <c r="K146" s="158">
        <v>0.27</v>
      </c>
      <c r="L146" s="159"/>
      <c r="M146" s="60"/>
      <c r="N146" s="60"/>
      <c r="O146" s="60"/>
      <c r="P146" s="60"/>
    </row>
    <row r="147" spans="1:16" ht="15.75" x14ac:dyDescent="0.25">
      <c r="A147" s="118"/>
      <c r="B147" s="118"/>
      <c r="C147" s="129" t="s">
        <v>2337</v>
      </c>
      <c r="D147" s="80"/>
      <c r="E147" s="80"/>
      <c r="F147" s="38"/>
      <c r="G147" s="38"/>
      <c r="H147" s="135"/>
      <c r="I147" s="80"/>
      <c r="J147" s="80"/>
      <c r="K147" s="158"/>
      <c r="L147" s="159">
        <v>0.2</v>
      </c>
      <c r="M147" s="60"/>
      <c r="N147" s="60"/>
      <c r="O147" s="60"/>
      <c r="P147" s="60"/>
    </row>
    <row r="148" spans="1:16" ht="15.75" x14ac:dyDescent="0.25">
      <c r="A148" s="31" t="s">
        <v>2338</v>
      </c>
      <c r="B148" s="31"/>
      <c r="C148" s="33"/>
      <c r="D148" s="132"/>
      <c r="E148" s="132"/>
      <c r="F148" s="132"/>
      <c r="G148" s="132"/>
      <c r="H148" s="132"/>
      <c r="I148" s="161"/>
      <c r="J148" s="131"/>
      <c r="K148" s="158"/>
      <c r="L148" s="159"/>
      <c r="M148" s="60"/>
      <c r="N148" s="60"/>
      <c r="O148" s="60"/>
      <c r="P148" s="60"/>
    </row>
    <row r="149" spans="1:16" ht="15.75" x14ac:dyDescent="0.25">
      <c r="A149" s="35" t="s">
        <v>2339</v>
      </c>
      <c r="B149" s="40"/>
      <c r="C149" s="11" t="s">
        <v>2340</v>
      </c>
      <c r="D149" s="13" t="s">
        <v>2341</v>
      </c>
      <c r="E149" s="13"/>
      <c r="F149" s="38" t="e">
        <f t="shared" ref="F149:F160" si="43">VLOOKUP(A149,#REF!,2,FALSE)</f>
        <v>#REF!</v>
      </c>
      <c r="G149" s="38" t="e">
        <f t="shared" ref="G149:G160" si="44">ROUNDUP((F149-F149*K149),1)</f>
        <v>#REF!</v>
      </c>
      <c r="H149" s="38" t="e">
        <f t="shared" ref="H149:H160" si="45">ROUNDUP((G149-G149*5%),1)</f>
        <v>#REF!</v>
      </c>
      <c r="I149" s="157"/>
      <c r="J149" s="163"/>
      <c r="K149" s="158">
        <v>0.2</v>
      </c>
      <c r="L149" s="159"/>
      <c r="M149" s="60"/>
      <c r="N149" s="60"/>
      <c r="O149" s="60"/>
    </row>
    <row r="150" spans="1:16" ht="15.75" x14ac:dyDescent="0.25">
      <c r="A150" s="35" t="s">
        <v>2342</v>
      </c>
      <c r="B150" s="40"/>
      <c r="C150" s="11" t="s">
        <v>2343</v>
      </c>
      <c r="D150" s="13" t="s">
        <v>2344</v>
      </c>
      <c r="E150" s="13"/>
      <c r="F150" s="38" t="e">
        <f t="shared" si="43"/>
        <v>#REF!</v>
      </c>
      <c r="G150" s="38" t="e">
        <f t="shared" si="44"/>
        <v>#REF!</v>
      </c>
      <c r="H150" s="38" t="e">
        <f t="shared" si="45"/>
        <v>#REF!</v>
      </c>
      <c r="I150" s="157"/>
      <c r="J150" s="163"/>
      <c r="K150" s="158">
        <v>0.2</v>
      </c>
      <c r="L150" s="159"/>
      <c r="M150" s="60"/>
      <c r="N150" s="60"/>
      <c r="O150" s="60"/>
    </row>
    <row r="151" spans="1:16" ht="15.75" x14ac:dyDescent="0.25">
      <c r="A151" s="35" t="s">
        <v>2345</v>
      </c>
      <c r="B151" s="40"/>
      <c r="C151" s="11" t="s">
        <v>2346</v>
      </c>
      <c r="D151" s="13" t="s">
        <v>2341</v>
      </c>
      <c r="E151" s="13"/>
      <c r="F151" s="38" t="e">
        <f t="shared" si="43"/>
        <v>#REF!</v>
      </c>
      <c r="G151" s="38" t="e">
        <f t="shared" si="44"/>
        <v>#REF!</v>
      </c>
      <c r="H151" s="38" t="e">
        <f t="shared" si="45"/>
        <v>#REF!</v>
      </c>
      <c r="I151" s="157"/>
      <c r="J151" s="163"/>
      <c r="K151" s="158">
        <v>0.2</v>
      </c>
      <c r="L151" s="159"/>
      <c r="M151" s="60"/>
      <c r="N151" s="60"/>
      <c r="O151" s="60"/>
    </row>
    <row r="152" spans="1:16" ht="15.75" x14ac:dyDescent="0.25">
      <c r="A152" s="35" t="s">
        <v>2347</v>
      </c>
      <c r="B152" s="40"/>
      <c r="C152" s="11" t="s">
        <v>2348</v>
      </c>
      <c r="D152" s="13" t="s">
        <v>2349</v>
      </c>
      <c r="E152" s="13"/>
      <c r="F152" s="38" t="e">
        <f t="shared" si="43"/>
        <v>#REF!</v>
      </c>
      <c r="G152" s="38" t="e">
        <f t="shared" si="44"/>
        <v>#REF!</v>
      </c>
      <c r="H152" s="38" t="e">
        <f t="shared" si="45"/>
        <v>#REF!</v>
      </c>
      <c r="I152" s="157"/>
      <c r="J152" s="163"/>
      <c r="K152" s="158">
        <v>0.2</v>
      </c>
      <c r="L152" s="159"/>
      <c r="M152" s="60"/>
      <c r="N152" s="60"/>
      <c r="O152" s="60"/>
    </row>
    <row r="153" spans="1:16" ht="15.75" x14ac:dyDescent="0.25">
      <c r="A153" s="35" t="s">
        <v>2350</v>
      </c>
      <c r="B153" s="40"/>
      <c r="C153" s="11" t="s">
        <v>2351</v>
      </c>
      <c r="D153" s="13" t="s">
        <v>2349</v>
      </c>
      <c r="E153" s="13"/>
      <c r="F153" s="38" t="e">
        <f t="shared" si="43"/>
        <v>#REF!</v>
      </c>
      <c r="G153" s="38" t="e">
        <f t="shared" si="44"/>
        <v>#REF!</v>
      </c>
      <c r="H153" s="38" t="e">
        <f t="shared" si="45"/>
        <v>#REF!</v>
      </c>
      <c r="I153" s="157"/>
      <c r="J153" s="163"/>
      <c r="K153" s="158">
        <v>0.2</v>
      </c>
      <c r="L153" s="159"/>
      <c r="M153" s="60"/>
      <c r="N153" s="60"/>
      <c r="O153" s="60"/>
    </row>
    <row r="154" spans="1:16" ht="15.75" x14ac:dyDescent="0.25">
      <c r="A154" s="35" t="s">
        <v>2352</v>
      </c>
      <c r="B154" s="40"/>
      <c r="C154" s="11" t="s">
        <v>2353</v>
      </c>
      <c r="D154" s="13" t="s">
        <v>2349</v>
      </c>
      <c r="E154" s="13"/>
      <c r="F154" s="38" t="e">
        <f t="shared" si="43"/>
        <v>#REF!</v>
      </c>
      <c r="G154" s="38" t="e">
        <f t="shared" si="44"/>
        <v>#REF!</v>
      </c>
      <c r="H154" s="38" t="e">
        <f t="shared" si="45"/>
        <v>#REF!</v>
      </c>
      <c r="I154" s="157"/>
      <c r="J154" s="163"/>
      <c r="K154" s="158">
        <v>0.2</v>
      </c>
      <c r="L154" s="159"/>
      <c r="M154" s="60"/>
      <c r="N154" s="60"/>
      <c r="O154" s="60"/>
    </row>
    <row r="155" spans="1:16" ht="15.75" x14ac:dyDescent="0.25">
      <c r="A155" s="35" t="s">
        <v>2354</v>
      </c>
      <c r="B155" s="40"/>
      <c r="C155" s="11" t="s">
        <v>2355</v>
      </c>
      <c r="D155" s="13" t="s">
        <v>2349</v>
      </c>
      <c r="E155" s="13"/>
      <c r="F155" s="38" t="e">
        <f t="shared" si="43"/>
        <v>#REF!</v>
      </c>
      <c r="G155" s="38" t="e">
        <f t="shared" si="44"/>
        <v>#REF!</v>
      </c>
      <c r="H155" s="38" t="e">
        <f t="shared" si="45"/>
        <v>#REF!</v>
      </c>
      <c r="I155" s="157"/>
      <c r="J155" s="163"/>
      <c r="K155" s="158">
        <v>0.2</v>
      </c>
      <c r="L155" s="159"/>
      <c r="M155" s="60"/>
      <c r="N155" s="60"/>
      <c r="O155" s="60"/>
    </row>
    <row r="156" spans="1:16" ht="15.75" x14ac:dyDescent="0.25">
      <c r="A156" s="35" t="s">
        <v>2356</v>
      </c>
      <c r="B156" s="40"/>
      <c r="C156" s="11" t="s">
        <v>2357</v>
      </c>
      <c r="D156" s="13" t="s">
        <v>2358</v>
      </c>
      <c r="E156" s="13"/>
      <c r="F156" s="38" t="e">
        <f t="shared" si="43"/>
        <v>#REF!</v>
      </c>
      <c r="G156" s="38" t="e">
        <f t="shared" si="44"/>
        <v>#REF!</v>
      </c>
      <c r="H156" s="38" t="e">
        <f t="shared" si="45"/>
        <v>#REF!</v>
      </c>
      <c r="I156" s="157"/>
      <c r="J156" s="163"/>
      <c r="K156" s="158">
        <v>0.2</v>
      </c>
      <c r="L156" s="159"/>
      <c r="M156" s="60"/>
      <c r="N156" s="60"/>
      <c r="O156" s="60"/>
    </row>
    <row r="157" spans="1:16" ht="15.75" x14ac:dyDescent="0.25">
      <c r="A157" s="35" t="s">
        <v>2359</v>
      </c>
      <c r="B157" s="40"/>
      <c r="C157" s="11" t="s">
        <v>2360</v>
      </c>
      <c r="D157" s="13" t="s">
        <v>2349</v>
      </c>
      <c r="E157" s="13"/>
      <c r="F157" s="38" t="e">
        <f t="shared" si="43"/>
        <v>#REF!</v>
      </c>
      <c r="G157" s="38" t="e">
        <f t="shared" si="44"/>
        <v>#REF!</v>
      </c>
      <c r="H157" s="38" t="e">
        <f t="shared" si="45"/>
        <v>#REF!</v>
      </c>
      <c r="I157" s="157"/>
      <c r="J157" s="163"/>
      <c r="K157" s="158">
        <v>0.2</v>
      </c>
      <c r="L157" s="159"/>
      <c r="M157" s="60"/>
      <c r="N157" s="60"/>
      <c r="O157" s="60"/>
    </row>
    <row r="158" spans="1:16" ht="15.75" x14ac:dyDescent="0.25">
      <c r="A158" s="35" t="s">
        <v>2361</v>
      </c>
      <c r="B158" s="40"/>
      <c r="C158" s="11" t="s">
        <v>2362</v>
      </c>
      <c r="D158" s="13" t="s">
        <v>2363</v>
      </c>
      <c r="E158" s="13"/>
      <c r="F158" s="38" t="e">
        <f t="shared" si="43"/>
        <v>#REF!</v>
      </c>
      <c r="G158" s="38" t="e">
        <f t="shared" si="44"/>
        <v>#REF!</v>
      </c>
      <c r="H158" s="38" t="e">
        <f t="shared" si="45"/>
        <v>#REF!</v>
      </c>
      <c r="I158" s="157"/>
      <c r="J158" s="163"/>
      <c r="K158" s="158">
        <v>0.2</v>
      </c>
      <c r="L158" s="159"/>
      <c r="M158" s="60"/>
      <c r="N158" s="60"/>
      <c r="O158" s="60"/>
    </row>
    <row r="159" spans="1:16" ht="15.75" x14ac:dyDescent="0.25">
      <c r="A159" s="35" t="s">
        <v>2364</v>
      </c>
      <c r="B159" s="40"/>
      <c r="C159" s="11" t="s">
        <v>2365</v>
      </c>
      <c r="D159" s="13" t="s">
        <v>2349</v>
      </c>
      <c r="E159" s="13"/>
      <c r="F159" s="38" t="e">
        <f t="shared" si="43"/>
        <v>#REF!</v>
      </c>
      <c r="G159" s="38" t="e">
        <f t="shared" si="44"/>
        <v>#REF!</v>
      </c>
      <c r="H159" s="38" t="e">
        <f t="shared" si="45"/>
        <v>#REF!</v>
      </c>
      <c r="I159" s="157"/>
      <c r="J159" s="163"/>
      <c r="K159" s="158">
        <v>0.2</v>
      </c>
      <c r="L159" s="159"/>
      <c r="M159" s="60"/>
      <c r="N159" s="60"/>
      <c r="O159" s="60"/>
    </row>
    <row r="160" spans="1:16" ht="15.75" x14ac:dyDescent="0.25">
      <c r="A160" s="35" t="s">
        <v>2366</v>
      </c>
      <c r="B160" s="40"/>
      <c r="C160" s="11" t="s">
        <v>2367</v>
      </c>
      <c r="D160" s="13" t="s">
        <v>2349</v>
      </c>
      <c r="E160" s="13"/>
      <c r="F160" s="38" t="e">
        <f t="shared" si="43"/>
        <v>#REF!</v>
      </c>
      <c r="G160" s="38" t="e">
        <f t="shared" si="44"/>
        <v>#REF!</v>
      </c>
      <c r="H160" s="38" t="e">
        <f t="shared" si="45"/>
        <v>#REF!</v>
      </c>
      <c r="I160" s="157"/>
      <c r="J160" s="163"/>
      <c r="K160" s="158">
        <v>0.2</v>
      </c>
      <c r="L160" s="159"/>
      <c r="M160" s="60"/>
      <c r="N160" s="60"/>
      <c r="O160" s="60"/>
    </row>
    <row r="161" spans="1:16" ht="15.75" x14ac:dyDescent="0.25">
      <c r="A161" s="118"/>
      <c r="B161" s="118"/>
      <c r="C161" s="129" t="s">
        <v>1131</v>
      </c>
      <c r="D161" s="80"/>
      <c r="E161" s="80"/>
      <c r="F161" s="38"/>
      <c r="G161" s="38"/>
      <c r="H161" s="135"/>
      <c r="I161" s="80"/>
      <c r="J161" s="80"/>
      <c r="K161" s="158"/>
      <c r="L161" s="159">
        <v>0.3</v>
      </c>
      <c r="M161" s="60"/>
      <c r="N161" s="60"/>
      <c r="O161" s="60"/>
      <c r="P161" s="60"/>
    </row>
    <row r="162" spans="1:16" ht="15.75" x14ac:dyDescent="0.25">
      <c r="A162" s="31" t="s">
        <v>1763</v>
      </c>
      <c r="B162" s="31"/>
      <c r="C162" s="33"/>
      <c r="D162" s="132"/>
      <c r="E162" s="132"/>
      <c r="F162" s="132"/>
      <c r="G162" s="132"/>
      <c r="H162" s="132"/>
      <c r="I162" s="161"/>
      <c r="J162" s="131"/>
      <c r="K162" s="158"/>
      <c r="L162" s="159"/>
      <c r="M162" s="60"/>
      <c r="N162" s="60"/>
      <c r="O162" s="60"/>
      <c r="P162" s="60"/>
    </row>
    <row r="163" spans="1:16" ht="15.75" x14ac:dyDescent="0.25">
      <c r="A163" s="35" t="s">
        <v>2368</v>
      </c>
      <c r="B163" s="35"/>
      <c r="C163" s="11" t="s">
        <v>2048</v>
      </c>
      <c r="D163" s="13" t="s">
        <v>1766</v>
      </c>
      <c r="E163" s="13"/>
      <c r="F163" s="38">
        <v>58.5</v>
      </c>
      <c r="G163" s="38">
        <f t="shared" ref="G163:G165" si="46">ROUNDUP((F163-F163*K163),1)</f>
        <v>41</v>
      </c>
      <c r="H163" s="38">
        <f t="shared" ref="H163:H165" si="47">ROUNDUP((G163-G163*5%),1)</f>
        <v>39</v>
      </c>
      <c r="I163" s="157"/>
      <c r="J163" s="163"/>
      <c r="K163" s="158">
        <v>0.3</v>
      </c>
      <c r="L163" s="159"/>
      <c r="M163" s="60"/>
      <c r="N163" s="60"/>
      <c r="O163" s="60"/>
      <c r="P163" s="60"/>
    </row>
    <row r="164" spans="1:16" ht="15.75" x14ac:dyDescent="0.25">
      <c r="A164" s="35" t="s">
        <v>2368</v>
      </c>
      <c r="B164" s="35"/>
      <c r="C164" s="11" t="s">
        <v>2369</v>
      </c>
      <c r="D164" s="13" t="s">
        <v>1766</v>
      </c>
      <c r="E164" s="13"/>
      <c r="F164" s="38">
        <v>56.9</v>
      </c>
      <c r="G164" s="38">
        <f t="shared" si="46"/>
        <v>39.9</v>
      </c>
      <c r="H164" s="38">
        <f t="shared" si="47"/>
        <v>38</v>
      </c>
      <c r="I164" s="157"/>
      <c r="J164" s="163"/>
      <c r="K164" s="158">
        <v>0.3</v>
      </c>
      <c r="L164" s="159"/>
      <c r="M164" s="60"/>
      <c r="N164" s="60"/>
      <c r="O164" s="60"/>
      <c r="P164" s="60"/>
    </row>
    <row r="165" spans="1:16" ht="15.75" x14ac:dyDescent="0.25">
      <c r="A165" s="35" t="s">
        <v>2370</v>
      </c>
      <c r="B165" s="35"/>
      <c r="C165" s="11" t="s">
        <v>2053</v>
      </c>
      <c r="D165" s="13" t="s">
        <v>1766</v>
      </c>
      <c r="E165" s="13"/>
      <c r="F165" s="38">
        <v>41.5</v>
      </c>
      <c r="G165" s="38">
        <f t="shared" si="46"/>
        <v>29.1</v>
      </c>
      <c r="H165" s="38">
        <f t="shared" si="47"/>
        <v>27.700000000000003</v>
      </c>
      <c r="I165" s="157"/>
      <c r="J165" s="163"/>
      <c r="K165" s="158">
        <v>0.3</v>
      </c>
      <c r="L165" s="159"/>
      <c r="M165" s="60"/>
      <c r="N165" s="60"/>
      <c r="O165" s="60"/>
      <c r="P165" s="60"/>
    </row>
    <row r="166" spans="1:16" ht="15.75" x14ac:dyDescent="0.25">
      <c r="A166" s="31" t="s">
        <v>1898</v>
      </c>
      <c r="B166" s="31"/>
      <c r="C166" s="33"/>
      <c r="D166" s="132"/>
      <c r="E166" s="132"/>
      <c r="F166" s="132"/>
      <c r="G166" s="132"/>
      <c r="H166" s="132"/>
      <c r="I166" s="161"/>
      <c r="J166" s="131"/>
      <c r="K166" s="158"/>
      <c r="L166" s="159"/>
      <c r="M166" s="60"/>
      <c r="N166" s="60"/>
      <c r="O166" s="60"/>
      <c r="P166" s="60"/>
    </row>
    <row r="167" spans="1:16" ht="15.75" x14ac:dyDescent="0.25">
      <c r="A167" s="35" t="s">
        <v>2371</v>
      </c>
      <c r="B167" s="40"/>
      <c r="C167" s="11" t="s">
        <v>2054</v>
      </c>
      <c r="D167" s="13" t="s">
        <v>1766</v>
      </c>
      <c r="E167" s="13"/>
      <c r="F167" s="38">
        <v>46.9</v>
      </c>
      <c r="G167" s="38">
        <f t="shared" ref="G167:G173" si="48">ROUNDUP((F167-F167*K167),1)</f>
        <v>32.9</v>
      </c>
      <c r="H167" s="38">
        <f t="shared" ref="H167:H173" si="49">ROUNDUP((G167-G167*5%),1)</f>
        <v>31.3</v>
      </c>
      <c r="I167" s="157"/>
      <c r="J167" s="163"/>
      <c r="K167" s="158">
        <v>0.3</v>
      </c>
      <c r="L167" s="159"/>
      <c r="M167" s="60"/>
      <c r="N167" s="60"/>
      <c r="O167" s="60"/>
      <c r="P167" s="60"/>
    </row>
    <row r="168" spans="1:16" ht="15.75" x14ac:dyDescent="0.25">
      <c r="A168" s="35" t="s">
        <v>2372</v>
      </c>
      <c r="B168" s="35"/>
      <c r="C168" s="11" t="s">
        <v>2055</v>
      </c>
      <c r="D168" s="13" t="s">
        <v>1766</v>
      </c>
      <c r="E168" s="13"/>
      <c r="F168" s="38">
        <v>39.9</v>
      </c>
      <c r="G168" s="38">
        <f t="shared" si="48"/>
        <v>28</v>
      </c>
      <c r="H168" s="38">
        <f t="shared" si="49"/>
        <v>26.6</v>
      </c>
      <c r="I168" s="157"/>
      <c r="J168" s="163"/>
      <c r="K168" s="158">
        <v>0.3</v>
      </c>
      <c r="L168" s="159"/>
      <c r="M168" s="60"/>
      <c r="N168" s="60"/>
      <c r="O168" s="60"/>
      <c r="P168" s="60"/>
    </row>
    <row r="169" spans="1:16" ht="15.75" x14ac:dyDescent="0.25">
      <c r="A169" s="35" t="s">
        <v>2373</v>
      </c>
      <c r="B169" s="35"/>
      <c r="C169" s="11" t="s">
        <v>2056</v>
      </c>
      <c r="D169" s="13" t="s">
        <v>1766</v>
      </c>
      <c r="E169" s="13"/>
      <c r="F169" s="38">
        <v>48</v>
      </c>
      <c r="G169" s="38">
        <f t="shared" si="48"/>
        <v>33.6</v>
      </c>
      <c r="H169" s="38">
        <f t="shared" si="49"/>
        <v>32</v>
      </c>
      <c r="I169" s="157"/>
      <c r="J169" s="163"/>
      <c r="K169" s="158">
        <v>0.3</v>
      </c>
      <c r="L169" s="159"/>
      <c r="M169" s="60"/>
      <c r="N169" s="60"/>
      <c r="O169" s="60"/>
      <c r="P169" s="60"/>
    </row>
    <row r="170" spans="1:16" ht="15.75" x14ac:dyDescent="0.25">
      <c r="A170" s="35" t="s">
        <v>2371</v>
      </c>
      <c r="B170" s="35"/>
      <c r="C170" s="11" t="s">
        <v>2374</v>
      </c>
      <c r="D170" s="13" t="s">
        <v>1766</v>
      </c>
      <c r="E170" s="13"/>
      <c r="F170" s="38">
        <v>32.5</v>
      </c>
      <c r="G170" s="38">
        <f t="shared" si="48"/>
        <v>22.8</v>
      </c>
      <c r="H170" s="38">
        <f t="shared" si="49"/>
        <v>21.700000000000003</v>
      </c>
      <c r="I170" s="157"/>
      <c r="J170" s="163"/>
      <c r="K170" s="158">
        <v>0.3</v>
      </c>
      <c r="L170" s="159"/>
      <c r="M170" s="60"/>
      <c r="N170" s="60"/>
      <c r="O170" s="60"/>
      <c r="P170" s="60"/>
    </row>
    <row r="171" spans="1:16" ht="15.75" x14ac:dyDescent="0.25">
      <c r="A171" s="35" t="s">
        <v>2372</v>
      </c>
      <c r="B171" s="35"/>
      <c r="C171" s="11" t="s">
        <v>2057</v>
      </c>
      <c r="D171" s="13" t="s">
        <v>1766</v>
      </c>
      <c r="E171" s="13"/>
      <c r="F171" s="38">
        <v>41.9</v>
      </c>
      <c r="G171" s="38">
        <f t="shared" si="48"/>
        <v>29.400000000000002</v>
      </c>
      <c r="H171" s="38">
        <f t="shared" si="49"/>
        <v>28</v>
      </c>
      <c r="I171" s="157"/>
      <c r="J171" s="163"/>
      <c r="K171" s="158">
        <v>0.3</v>
      </c>
      <c r="L171" s="159"/>
      <c r="M171" s="60"/>
      <c r="N171" s="60"/>
      <c r="O171" s="60"/>
      <c r="P171" s="60"/>
    </row>
    <row r="172" spans="1:16" ht="15.75" x14ac:dyDescent="0.25">
      <c r="A172" s="35" t="s">
        <v>2372</v>
      </c>
      <c r="B172" s="35"/>
      <c r="C172" s="11" t="s">
        <v>2058</v>
      </c>
      <c r="D172" s="13" t="s">
        <v>1766</v>
      </c>
      <c r="E172" s="13"/>
      <c r="F172" s="38">
        <v>41.9</v>
      </c>
      <c r="G172" s="38">
        <f t="shared" si="48"/>
        <v>29.400000000000002</v>
      </c>
      <c r="H172" s="38">
        <f t="shared" si="49"/>
        <v>28</v>
      </c>
      <c r="I172" s="157"/>
      <c r="J172" s="163"/>
      <c r="K172" s="158">
        <v>0.3</v>
      </c>
      <c r="L172" s="159"/>
      <c r="M172" s="60"/>
      <c r="N172" s="60"/>
      <c r="O172" s="60"/>
      <c r="P172" s="60"/>
    </row>
    <row r="173" spans="1:16" ht="15.75" x14ac:dyDescent="0.25">
      <c r="A173" s="35" t="s">
        <v>2372</v>
      </c>
      <c r="B173" s="35"/>
      <c r="C173" s="11" t="s">
        <v>2059</v>
      </c>
      <c r="D173" s="13" t="s">
        <v>1766</v>
      </c>
      <c r="E173" s="13"/>
      <c r="F173" s="38">
        <v>43.5</v>
      </c>
      <c r="G173" s="38">
        <f t="shared" si="48"/>
        <v>30.5</v>
      </c>
      <c r="H173" s="38">
        <f t="shared" si="49"/>
        <v>29</v>
      </c>
      <c r="I173" s="157"/>
      <c r="J173" s="163"/>
      <c r="K173" s="158">
        <v>0.3</v>
      </c>
      <c r="L173" s="159"/>
      <c r="M173" s="60"/>
      <c r="N173" s="60"/>
      <c r="O173" s="60"/>
      <c r="P173" s="60"/>
    </row>
    <row r="174" spans="1:16" ht="15.75" x14ac:dyDescent="0.25">
      <c r="A174" s="118"/>
      <c r="B174" s="118"/>
      <c r="C174" s="137"/>
      <c r="D174" s="134"/>
      <c r="E174" s="134"/>
      <c r="F174" s="138"/>
      <c r="G174" s="139"/>
      <c r="H174" s="139"/>
      <c r="I174" s="160"/>
      <c r="J174" s="139"/>
      <c r="K174" s="162"/>
      <c r="L174" s="159"/>
    </row>
    <row r="175" spans="1:16" ht="15.75" x14ac:dyDescent="0.25">
      <c r="A175" s="118"/>
      <c r="B175" s="118"/>
      <c r="C175" s="137"/>
      <c r="D175" s="134"/>
      <c r="E175" s="134"/>
      <c r="F175" s="138"/>
      <c r="G175" s="139"/>
      <c r="H175" s="139"/>
      <c r="I175" s="160"/>
      <c r="J175" s="139"/>
      <c r="K175" s="162"/>
      <c r="L175" s="159"/>
    </row>
    <row r="176" spans="1:16" ht="15.75" x14ac:dyDescent="0.25">
      <c r="A176" s="118"/>
      <c r="B176" s="118"/>
      <c r="C176" s="137"/>
      <c r="D176" s="134"/>
      <c r="E176" s="134"/>
      <c r="F176" s="138"/>
      <c r="G176" s="139"/>
      <c r="H176" s="139"/>
      <c r="I176" s="160"/>
      <c r="J176" s="139"/>
      <c r="K176" s="162"/>
      <c r="L176" s="159"/>
    </row>
    <row r="177" spans="4:12" ht="15.75" x14ac:dyDescent="0.25">
      <c r="D177" s="134"/>
      <c r="E177" s="134"/>
      <c r="F177" s="125"/>
      <c r="G177" s="80"/>
      <c r="H177" s="80"/>
      <c r="I177" s="166"/>
      <c r="J177" s="60"/>
      <c r="K177" s="162"/>
      <c r="L177" s="159"/>
    </row>
    <row r="178" spans="4:12" ht="15.75" x14ac:dyDescent="0.25">
      <c r="D178" s="80"/>
      <c r="E178" s="80"/>
      <c r="F178" s="125"/>
      <c r="G178" s="80"/>
      <c r="H178" s="80"/>
      <c r="I178" s="166"/>
      <c r="J178" s="60"/>
      <c r="K178" s="162"/>
      <c r="L178" s="159"/>
    </row>
    <row r="179" spans="4:12" ht="15.75" x14ac:dyDescent="0.25">
      <c r="D179" s="80"/>
      <c r="E179" s="80"/>
      <c r="F179" s="125"/>
      <c r="G179" s="80"/>
      <c r="H179" s="80"/>
      <c r="I179" s="166"/>
      <c r="J179" s="60"/>
      <c r="K179" s="162"/>
      <c r="L179" s="159"/>
    </row>
    <row r="180" spans="4:12" ht="15.75" x14ac:dyDescent="0.25">
      <c r="D180" s="80"/>
      <c r="E180" s="80"/>
      <c r="F180" s="125"/>
      <c r="G180" s="80"/>
      <c r="H180" s="80"/>
      <c r="I180" s="166"/>
      <c r="J180" s="60"/>
      <c r="K180" s="162"/>
      <c r="L180" s="159"/>
    </row>
    <row r="181" spans="4:12" ht="15.75" x14ac:dyDescent="0.25">
      <c r="D181" s="80"/>
      <c r="E181" s="80"/>
      <c r="F181" s="125"/>
      <c r="G181" s="80"/>
      <c r="H181" s="80"/>
      <c r="I181" s="166"/>
      <c r="J181" s="60"/>
      <c r="K181" s="162"/>
      <c r="L181" s="159"/>
    </row>
    <row r="182" spans="4:12" ht="15.75" x14ac:dyDescent="0.25">
      <c r="D182" s="80"/>
      <c r="E182" s="80"/>
      <c r="F182" s="125"/>
      <c r="G182" s="80"/>
      <c r="H182" s="80"/>
      <c r="I182" s="166"/>
      <c r="J182" s="60"/>
      <c r="K182" s="162"/>
      <c r="L182" s="159"/>
    </row>
    <row r="183" spans="4:12" ht="15.75" x14ac:dyDescent="0.25">
      <c r="D183" s="80"/>
      <c r="E183" s="80"/>
      <c r="F183" s="125"/>
      <c r="G183" s="80"/>
      <c r="H183" s="80"/>
      <c r="I183" s="166"/>
      <c r="J183" s="60"/>
      <c r="K183" s="162"/>
      <c r="L183" s="159"/>
    </row>
    <row r="184" spans="4:12" ht="15.75" x14ac:dyDescent="0.25">
      <c r="D184" s="80"/>
      <c r="E184" s="80"/>
      <c r="F184" s="125"/>
      <c r="G184" s="80"/>
      <c r="H184" s="80"/>
      <c r="I184" s="166"/>
      <c r="J184" s="60"/>
      <c r="K184" s="162"/>
      <c r="L184" s="159"/>
    </row>
    <row r="185" spans="4:12" ht="15.75" x14ac:dyDescent="0.25">
      <c r="D185" s="80"/>
      <c r="E185" s="80"/>
      <c r="F185" s="125"/>
      <c r="G185" s="80"/>
      <c r="H185" s="80"/>
      <c r="I185" s="166"/>
      <c r="J185" s="60"/>
      <c r="K185" s="162"/>
      <c r="L185" s="159"/>
    </row>
    <row r="186" spans="4:12" ht="15.75" x14ac:dyDescent="0.25">
      <c r="D186" s="80"/>
      <c r="E186" s="80"/>
      <c r="F186" s="125"/>
      <c r="G186" s="80"/>
      <c r="H186" s="80"/>
      <c r="I186" s="166"/>
      <c r="J186" s="60"/>
      <c r="K186" s="162"/>
      <c r="L186" s="159"/>
    </row>
    <row r="187" spans="4:12" ht="15.75" x14ac:dyDescent="0.25">
      <c r="D187" s="80"/>
      <c r="E187" s="80"/>
      <c r="F187" s="125"/>
      <c r="G187" s="80"/>
      <c r="H187" s="80"/>
      <c r="I187" s="166"/>
      <c r="J187" s="60"/>
      <c r="K187" s="162"/>
      <c r="L187" s="159"/>
    </row>
    <row r="188" spans="4:12" ht="15.75" x14ac:dyDescent="0.25">
      <c r="D188" s="80"/>
      <c r="E188" s="80"/>
      <c r="F188" s="125"/>
      <c r="G188" s="80"/>
      <c r="H188" s="80"/>
      <c r="I188" s="166"/>
      <c r="J188" s="60"/>
      <c r="K188" s="162"/>
      <c r="L188" s="159"/>
    </row>
    <row r="189" spans="4:12" ht="15.75" x14ac:dyDescent="0.25">
      <c r="D189" s="80"/>
      <c r="E189" s="80"/>
      <c r="F189" s="125"/>
      <c r="G189" s="80"/>
      <c r="H189" s="80"/>
      <c r="I189" s="166"/>
      <c r="J189" s="60"/>
      <c r="K189" s="162"/>
      <c r="L189" s="159"/>
    </row>
    <row r="190" spans="4:12" ht="15.75" x14ac:dyDescent="0.25">
      <c r="D190" s="80"/>
      <c r="E190" s="80"/>
      <c r="F190" s="125"/>
      <c r="G190" s="80"/>
      <c r="H190" s="80"/>
      <c r="I190" s="166"/>
      <c r="J190" s="60"/>
      <c r="K190" s="162"/>
      <c r="L190" s="159"/>
    </row>
    <row r="191" spans="4:12" ht="15.75" x14ac:dyDescent="0.25">
      <c r="D191" s="80"/>
      <c r="E191" s="80"/>
      <c r="F191" s="125"/>
      <c r="G191" s="80"/>
      <c r="H191" s="80"/>
      <c r="I191" s="166"/>
      <c r="J191" s="60"/>
      <c r="K191" s="162"/>
      <c r="L191" s="159"/>
    </row>
    <row r="192" spans="4:12" ht="15.75" x14ac:dyDescent="0.25">
      <c r="D192" s="80"/>
      <c r="E192" s="80"/>
      <c r="F192" s="125"/>
      <c r="G192" s="80"/>
      <c r="H192" s="80"/>
      <c r="I192" s="166"/>
      <c r="J192" s="60"/>
      <c r="K192" s="162"/>
      <c r="L192" s="159"/>
    </row>
    <row r="193" spans="4:12" ht="15.75" x14ac:dyDescent="0.25">
      <c r="D193" s="80"/>
      <c r="E193" s="80"/>
      <c r="F193" s="125"/>
      <c r="G193" s="80"/>
      <c r="H193" s="80"/>
      <c r="I193" s="166"/>
      <c r="J193" s="60"/>
      <c r="K193" s="162"/>
      <c r="L193" s="159"/>
    </row>
    <row r="194" spans="4:12" ht="15.75" x14ac:dyDescent="0.25">
      <c r="D194" s="80"/>
      <c r="E194" s="80"/>
      <c r="F194" s="125"/>
      <c r="G194" s="80"/>
      <c r="H194" s="80"/>
      <c r="I194" s="166"/>
      <c r="J194" s="60"/>
      <c r="K194" s="162"/>
      <c r="L194" s="159"/>
    </row>
    <row r="195" spans="4:12" ht="15.75" x14ac:dyDescent="0.25">
      <c r="D195" s="80"/>
      <c r="E195" s="80"/>
      <c r="F195" s="125"/>
      <c r="G195" s="80"/>
      <c r="H195" s="80"/>
      <c r="I195" s="166"/>
      <c r="J195" s="60"/>
      <c r="K195" s="162"/>
      <c r="L195" s="159"/>
    </row>
    <row r="196" spans="4:12" ht="15.75" x14ac:dyDescent="0.25">
      <c r="D196" s="80"/>
      <c r="E196" s="80"/>
      <c r="F196" s="125"/>
      <c r="G196" s="80"/>
      <c r="H196" s="80"/>
      <c r="I196" s="166"/>
      <c r="J196" s="60"/>
      <c r="K196" s="162"/>
      <c r="L196" s="159"/>
    </row>
    <row r="197" spans="4:12" ht="15.75" x14ac:dyDescent="0.25">
      <c r="D197" s="80"/>
      <c r="E197" s="80"/>
      <c r="F197" s="125"/>
      <c r="G197" s="80"/>
      <c r="H197" s="80"/>
      <c r="I197" s="166"/>
      <c r="J197" s="60"/>
      <c r="K197" s="162"/>
      <c r="L197" s="159"/>
    </row>
    <row r="198" spans="4:12" ht="15.75" x14ac:dyDescent="0.25">
      <c r="D198" s="80"/>
      <c r="E198" s="80"/>
      <c r="F198" s="125"/>
      <c r="G198" s="80"/>
      <c r="H198" s="80"/>
      <c r="I198" s="166"/>
      <c r="J198" s="60"/>
      <c r="K198" s="162"/>
      <c r="L198" s="159"/>
    </row>
    <row r="199" spans="4:12" ht="15.75" x14ac:dyDescent="0.25">
      <c r="D199" s="80"/>
      <c r="E199" s="80"/>
      <c r="F199" s="125"/>
      <c r="G199" s="80"/>
      <c r="H199" s="80"/>
      <c r="I199" s="166"/>
      <c r="J199" s="60"/>
      <c r="K199" s="162"/>
      <c r="L199" s="159"/>
    </row>
    <row r="200" spans="4:12" ht="15.75" x14ac:dyDescent="0.25">
      <c r="D200" s="80"/>
      <c r="E200" s="80"/>
      <c r="F200" s="125"/>
      <c r="G200" s="80"/>
      <c r="H200" s="80"/>
      <c r="I200" s="166"/>
      <c r="J200" s="60"/>
      <c r="K200" s="162"/>
      <c r="L200" s="159"/>
    </row>
    <row r="201" spans="4:12" ht="15.75" x14ac:dyDescent="0.25">
      <c r="D201" s="80"/>
      <c r="E201" s="80"/>
      <c r="F201" s="125"/>
      <c r="G201" s="80"/>
      <c r="H201" s="80"/>
      <c r="I201" s="166"/>
      <c r="J201" s="60"/>
      <c r="K201" s="162"/>
      <c r="L201" s="159"/>
    </row>
    <row r="202" spans="4:12" ht="15.75" x14ac:dyDescent="0.25">
      <c r="D202" s="80"/>
      <c r="E202" s="80"/>
      <c r="F202" s="125"/>
      <c r="G202" s="80"/>
      <c r="H202" s="80"/>
      <c r="I202" s="166"/>
      <c r="J202" s="60"/>
      <c r="K202" s="162"/>
      <c r="L202" s="159"/>
    </row>
    <row r="203" spans="4:12" ht="15.75" x14ac:dyDescent="0.25">
      <c r="D203" s="80"/>
      <c r="E203" s="80"/>
      <c r="F203" s="125"/>
      <c r="G203" s="80"/>
      <c r="H203" s="80"/>
      <c r="I203" s="166"/>
      <c r="J203" s="60"/>
      <c r="K203" s="162"/>
      <c r="L203" s="159"/>
    </row>
    <row r="204" spans="4:12" ht="15.75" x14ac:dyDescent="0.25">
      <c r="D204" s="80"/>
      <c r="E204" s="80"/>
      <c r="F204" s="125"/>
      <c r="G204" s="80"/>
      <c r="H204" s="80"/>
      <c r="I204" s="166"/>
      <c r="J204" s="60"/>
      <c r="K204" s="162"/>
      <c r="L204" s="159"/>
    </row>
    <row r="205" spans="4:12" ht="15.75" x14ac:dyDescent="0.25">
      <c r="D205" s="80"/>
      <c r="E205" s="80"/>
      <c r="F205" s="125"/>
      <c r="G205" s="80"/>
      <c r="H205" s="80"/>
      <c r="I205" s="166"/>
      <c r="J205" s="60"/>
      <c r="K205" s="162"/>
      <c r="L205" s="159"/>
    </row>
    <row r="206" spans="4:12" ht="15.75" x14ac:dyDescent="0.25">
      <c r="D206" s="80"/>
      <c r="E206" s="80"/>
      <c r="F206" s="125"/>
      <c r="G206" s="80"/>
      <c r="H206" s="80"/>
      <c r="I206" s="166"/>
      <c r="J206" s="60"/>
      <c r="K206" s="162"/>
      <c r="L206" s="159"/>
    </row>
    <row r="207" spans="4:12" ht="15.75" x14ac:dyDescent="0.25">
      <c r="D207" s="80"/>
      <c r="E207" s="80"/>
      <c r="F207" s="125"/>
      <c r="G207" s="80"/>
      <c r="H207" s="80"/>
      <c r="I207" s="166"/>
      <c r="J207" s="60"/>
      <c r="K207" s="162"/>
      <c r="L207" s="159"/>
    </row>
    <row r="208" spans="4:12" ht="15.75" x14ac:dyDescent="0.25">
      <c r="D208" s="80"/>
      <c r="E208" s="80"/>
      <c r="F208" s="125"/>
      <c r="G208" s="80"/>
      <c r="H208" s="80"/>
      <c r="I208" s="166"/>
      <c r="J208" s="60"/>
      <c r="K208" s="162"/>
      <c r="L208" s="159"/>
    </row>
    <row r="209" spans="4:12" ht="15.75" x14ac:dyDescent="0.25">
      <c r="D209" s="80"/>
      <c r="E209" s="80"/>
      <c r="F209" s="125"/>
      <c r="G209" s="80"/>
      <c r="H209" s="80"/>
      <c r="I209" s="166"/>
      <c r="J209" s="60"/>
      <c r="K209" s="162"/>
      <c r="L209" s="159"/>
    </row>
    <row r="210" spans="4:12" ht="15.75" x14ac:dyDescent="0.25">
      <c r="D210" s="80"/>
      <c r="E210" s="80"/>
      <c r="F210" s="125"/>
      <c r="G210" s="80"/>
      <c r="H210" s="80"/>
      <c r="I210" s="166"/>
      <c r="J210" s="60"/>
      <c r="K210" s="162"/>
      <c r="L210" s="159"/>
    </row>
    <row r="211" spans="4:12" ht="15.75" x14ac:dyDescent="0.25">
      <c r="D211" s="80"/>
      <c r="E211" s="80"/>
      <c r="F211" s="125"/>
      <c r="G211" s="80"/>
      <c r="H211" s="80"/>
      <c r="I211" s="166"/>
      <c r="J211" s="60"/>
      <c r="K211" s="162"/>
      <c r="L211" s="159"/>
    </row>
    <row r="212" spans="4:12" ht="15.75" x14ac:dyDescent="0.25">
      <c r="D212" s="80"/>
      <c r="E212" s="80"/>
      <c r="F212" s="125"/>
      <c r="G212" s="80"/>
      <c r="H212" s="80"/>
      <c r="I212" s="166"/>
      <c r="J212" s="60"/>
      <c r="K212" s="162"/>
      <c r="L212" s="159"/>
    </row>
    <row r="213" spans="4:12" ht="15.75" x14ac:dyDescent="0.25">
      <c r="D213" s="80"/>
      <c r="E213" s="80"/>
      <c r="F213" s="125"/>
      <c r="G213" s="80"/>
      <c r="H213" s="80"/>
      <c r="I213" s="166"/>
      <c r="J213" s="60"/>
      <c r="K213" s="162"/>
      <c r="L213" s="159"/>
    </row>
    <row r="214" spans="4:12" ht="15.75" x14ac:dyDescent="0.25">
      <c r="D214" s="80"/>
      <c r="E214" s="80"/>
      <c r="F214" s="125"/>
      <c r="G214" s="80"/>
      <c r="H214" s="80"/>
      <c r="I214" s="166"/>
      <c r="J214" s="60"/>
      <c r="K214" s="162"/>
      <c r="L214" s="159"/>
    </row>
    <row r="215" spans="4:12" ht="15.75" x14ac:dyDescent="0.25">
      <c r="D215" s="80"/>
      <c r="E215" s="80"/>
      <c r="F215" s="125"/>
      <c r="G215" s="80"/>
      <c r="H215" s="80"/>
      <c r="I215" s="166"/>
      <c r="J215" s="60"/>
      <c r="K215" s="162"/>
      <c r="L215" s="159"/>
    </row>
    <row r="216" spans="4:12" ht="15.75" x14ac:dyDescent="0.25">
      <c r="D216" s="80"/>
      <c r="E216" s="80"/>
      <c r="F216" s="125"/>
      <c r="G216" s="80"/>
      <c r="H216" s="80"/>
      <c r="I216" s="166"/>
      <c r="J216" s="60"/>
      <c r="K216" s="162"/>
      <c r="L216" s="159"/>
    </row>
    <row r="217" spans="4:12" ht="15.75" x14ac:dyDescent="0.25">
      <c r="D217" s="80"/>
      <c r="E217" s="80"/>
      <c r="F217" s="125"/>
      <c r="G217" s="80"/>
      <c r="H217" s="80"/>
      <c r="I217" s="166"/>
      <c r="J217" s="60"/>
      <c r="K217" s="162"/>
      <c r="L217" s="159"/>
    </row>
    <row r="218" spans="4:12" ht="15.75" x14ac:dyDescent="0.25">
      <c r="D218" s="80"/>
      <c r="E218" s="80"/>
      <c r="F218" s="125"/>
      <c r="G218" s="80"/>
      <c r="H218" s="80"/>
      <c r="I218" s="166"/>
      <c r="J218" s="60"/>
      <c r="K218" s="162"/>
      <c r="L218" s="159"/>
    </row>
    <row r="219" spans="4:12" ht="15.75" x14ac:dyDescent="0.25">
      <c r="D219" s="80"/>
      <c r="E219" s="80"/>
      <c r="F219" s="125"/>
      <c r="G219" s="80"/>
      <c r="H219" s="80"/>
      <c r="I219" s="166"/>
      <c r="J219" s="60"/>
      <c r="K219" s="162"/>
      <c r="L219" s="159"/>
    </row>
    <row r="220" spans="4:12" ht="15.75" x14ac:dyDescent="0.25">
      <c r="D220" s="80"/>
      <c r="E220" s="80"/>
      <c r="F220" s="125"/>
      <c r="G220" s="80"/>
      <c r="H220" s="80"/>
      <c r="I220" s="166"/>
      <c r="J220" s="60"/>
      <c r="K220" s="162"/>
      <c r="L220" s="159"/>
    </row>
    <row r="221" spans="4:12" ht="15.75" x14ac:dyDescent="0.25">
      <c r="D221" s="80"/>
      <c r="E221" s="80"/>
      <c r="F221" s="125"/>
      <c r="G221" s="80"/>
      <c r="H221" s="80"/>
      <c r="I221" s="166"/>
      <c r="J221" s="60"/>
      <c r="K221" s="162"/>
      <c r="L221" s="159"/>
    </row>
    <row r="222" spans="4:12" ht="15.75" x14ac:dyDescent="0.25">
      <c r="D222" s="80"/>
      <c r="E222" s="80"/>
      <c r="F222" s="125"/>
      <c r="G222" s="80"/>
      <c r="H222" s="80"/>
      <c r="I222" s="166"/>
      <c r="J222" s="60"/>
      <c r="K222" s="162"/>
      <c r="L222" s="159"/>
    </row>
    <row r="223" spans="4:12" ht="15.75" x14ac:dyDescent="0.25">
      <c r="D223" s="80"/>
      <c r="E223" s="80"/>
      <c r="F223" s="125"/>
      <c r="G223" s="80"/>
      <c r="H223" s="80"/>
      <c r="I223" s="166"/>
      <c r="J223" s="60"/>
      <c r="K223" s="162"/>
      <c r="L223" s="159"/>
    </row>
    <row r="224" spans="4:12" ht="15.75" x14ac:dyDescent="0.25">
      <c r="D224" s="80"/>
      <c r="E224" s="80"/>
      <c r="F224" s="125"/>
      <c r="G224" s="80"/>
      <c r="H224" s="80"/>
      <c r="I224" s="166"/>
      <c r="J224" s="60"/>
      <c r="K224" s="162"/>
      <c r="L224" s="159"/>
    </row>
    <row r="225" spans="4:12" ht="15.75" x14ac:dyDescent="0.25">
      <c r="D225" s="80"/>
      <c r="E225" s="80"/>
      <c r="F225" s="125"/>
      <c r="G225" s="80"/>
      <c r="H225" s="80"/>
      <c r="I225" s="166"/>
      <c r="J225" s="60"/>
      <c r="K225" s="162"/>
      <c r="L225" s="159"/>
    </row>
    <row r="226" spans="4:12" ht="15.75" x14ac:dyDescent="0.25">
      <c r="D226" s="80"/>
      <c r="E226" s="80"/>
      <c r="F226" s="125"/>
      <c r="G226" s="80"/>
      <c r="H226" s="80"/>
      <c r="I226" s="166"/>
      <c r="J226" s="60"/>
      <c r="K226" s="162"/>
      <c r="L226" s="159"/>
    </row>
    <row r="227" spans="4:12" ht="15.75" x14ac:dyDescent="0.25">
      <c r="D227" s="80"/>
      <c r="E227" s="80"/>
      <c r="F227" s="125"/>
      <c r="G227" s="80"/>
      <c r="H227" s="80"/>
      <c r="I227" s="166"/>
      <c r="J227" s="60"/>
      <c r="K227" s="162"/>
      <c r="L227" s="159"/>
    </row>
    <row r="228" spans="4:12" ht="15.75" x14ac:dyDescent="0.25">
      <c r="D228" s="80"/>
      <c r="E228" s="80"/>
      <c r="F228" s="125"/>
      <c r="G228" s="80"/>
      <c r="H228" s="80"/>
      <c r="I228" s="166"/>
      <c r="J228" s="60"/>
      <c r="K228" s="162"/>
      <c r="L228" s="159"/>
    </row>
    <row r="229" spans="4:12" ht="15.75" x14ac:dyDescent="0.25">
      <c r="D229" s="80"/>
      <c r="E229" s="80"/>
      <c r="F229" s="125"/>
      <c r="G229" s="80"/>
      <c r="H229" s="80"/>
      <c r="I229" s="166"/>
      <c r="J229" s="60"/>
      <c r="K229" s="162"/>
      <c r="L229" s="159"/>
    </row>
    <row r="230" spans="4:12" ht="15.75" x14ac:dyDescent="0.25">
      <c r="D230" s="80"/>
      <c r="E230" s="80"/>
      <c r="F230" s="125"/>
      <c r="G230" s="80"/>
      <c r="H230" s="80"/>
      <c r="I230" s="166"/>
      <c r="J230" s="60"/>
      <c r="K230" s="162"/>
      <c r="L230" s="159"/>
    </row>
    <row r="231" spans="4:12" ht="15.75" x14ac:dyDescent="0.25">
      <c r="D231" s="80"/>
      <c r="E231" s="80"/>
      <c r="F231" s="125"/>
      <c r="G231" s="80"/>
      <c r="H231" s="80"/>
      <c r="I231" s="166"/>
      <c r="J231" s="60"/>
      <c r="K231" s="162"/>
      <c r="L231" s="159"/>
    </row>
    <row r="232" spans="4:12" ht="15.75" x14ac:dyDescent="0.25">
      <c r="D232" s="80"/>
      <c r="E232" s="80"/>
      <c r="F232" s="125"/>
      <c r="G232" s="80"/>
      <c r="H232" s="80"/>
      <c r="I232" s="166"/>
      <c r="J232" s="60"/>
      <c r="K232" s="162"/>
      <c r="L232" s="159"/>
    </row>
    <row r="233" spans="4:12" ht="15.75" x14ac:dyDescent="0.25">
      <c r="D233" s="80"/>
      <c r="E233" s="80"/>
      <c r="F233" s="125"/>
      <c r="G233" s="80"/>
      <c r="H233" s="80"/>
      <c r="I233" s="166"/>
      <c r="J233" s="60"/>
      <c r="K233" s="162"/>
      <c r="L233" s="159"/>
    </row>
    <row r="234" spans="4:12" ht="15.75" x14ac:dyDescent="0.25">
      <c r="D234" s="80"/>
      <c r="E234" s="80"/>
      <c r="F234" s="125"/>
      <c r="G234" s="80"/>
      <c r="H234" s="80"/>
      <c r="I234" s="166"/>
      <c r="J234" s="60"/>
      <c r="K234" s="162"/>
      <c r="L234" s="159"/>
    </row>
    <row r="235" spans="4:12" ht="15.75" x14ac:dyDescent="0.25">
      <c r="D235" s="80"/>
      <c r="E235" s="80"/>
      <c r="F235" s="125"/>
      <c r="G235" s="80"/>
      <c r="H235" s="80"/>
      <c r="I235" s="166"/>
      <c r="J235" s="60"/>
      <c r="K235" s="162"/>
      <c r="L235" s="159"/>
    </row>
    <row r="236" spans="4:12" ht="15.75" x14ac:dyDescent="0.25">
      <c r="D236" s="80"/>
      <c r="E236" s="80"/>
      <c r="F236" s="125"/>
      <c r="G236" s="80"/>
      <c r="H236" s="80"/>
      <c r="I236" s="166"/>
      <c r="J236" s="60"/>
      <c r="K236" s="162"/>
      <c r="L236" s="159"/>
    </row>
    <row r="237" spans="4:12" ht="15.75" x14ac:dyDescent="0.25">
      <c r="D237" s="80"/>
      <c r="E237" s="80"/>
      <c r="F237" s="125"/>
      <c r="G237" s="80"/>
      <c r="H237" s="80"/>
      <c r="I237" s="166"/>
      <c r="J237" s="60"/>
      <c r="K237" s="162"/>
      <c r="L237" s="159"/>
    </row>
    <row r="238" spans="4:12" ht="15.75" x14ac:dyDescent="0.25">
      <c r="D238" s="80"/>
      <c r="E238" s="80"/>
      <c r="F238" s="125"/>
      <c r="G238" s="80"/>
      <c r="H238" s="80"/>
      <c r="I238" s="166"/>
      <c r="J238" s="60"/>
      <c r="K238" s="162"/>
      <c r="L238" s="159"/>
    </row>
    <row r="239" spans="4:12" ht="15.75" x14ac:dyDescent="0.25">
      <c r="D239" s="80"/>
      <c r="E239" s="80"/>
      <c r="F239" s="125"/>
      <c r="G239" s="80"/>
      <c r="H239" s="80"/>
      <c r="I239" s="166"/>
      <c r="J239" s="60"/>
      <c r="K239" s="162"/>
      <c r="L239" s="159"/>
    </row>
    <row r="240" spans="4:12" ht="15.75" x14ac:dyDescent="0.25">
      <c r="D240" s="80"/>
      <c r="E240" s="80"/>
      <c r="F240" s="125"/>
      <c r="G240" s="80"/>
      <c r="H240" s="80"/>
      <c r="I240" s="166"/>
      <c r="J240" s="60"/>
      <c r="K240" s="162"/>
      <c r="L240" s="159"/>
    </row>
    <row r="241" spans="4:12" ht="15.75" x14ac:dyDescent="0.25">
      <c r="D241" s="80"/>
      <c r="E241" s="80"/>
      <c r="F241" s="125"/>
      <c r="G241" s="80"/>
      <c r="H241" s="80"/>
      <c r="I241" s="166"/>
      <c r="J241" s="60"/>
      <c r="K241" s="162"/>
      <c r="L241" s="159"/>
    </row>
    <row r="242" spans="4:12" ht="15.75" x14ac:dyDescent="0.25">
      <c r="D242" s="80"/>
      <c r="E242" s="80"/>
      <c r="F242" s="125"/>
      <c r="G242" s="80"/>
      <c r="H242" s="80"/>
      <c r="I242" s="166"/>
      <c r="J242" s="60"/>
      <c r="K242" s="162"/>
      <c r="L242" s="159"/>
    </row>
    <row r="243" spans="4:12" ht="15.75" x14ac:dyDescent="0.25">
      <c r="D243" s="80"/>
      <c r="E243" s="80"/>
      <c r="F243" s="125"/>
      <c r="G243" s="80"/>
      <c r="H243" s="80"/>
      <c r="I243" s="166"/>
      <c r="J243" s="60"/>
      <c r="K243" s="162"/>
      <c r="L243" s="159"/>
    </row>
    <row r="244" spans="4:12" ht="15.75" x14ac:dyDescent="0.25">
      <c r="D244" s="80"/>
      <c r="E244" s="80"/>
      <c r="F244" s="125"/>
      <c r="G244" s="80"/>
      <c r="H244" s="80"/>
      <c r="I244" s="166"/>
      <c r="J244" s="60"/>
      <c r="K244" s="162"/>
      <c r="L244" s="159"/>
    </row>
    <row r="245" spans="4:12" ht="15.75" x14ac:dyDescent="0.25">
      <c r="D245" s="80"/>
      <c r="E245" s="80"/>
      <c r="F245" s="125"/>
      <c r="G245" s="80"/>
      <c r="H245" s="80"/>
      <c r="I245" s="166"/>
      <c r="J245" s="60"/>
      <c r="K245" s="162"/>
      <c r="L245" s="159"/>
    </row>
    <row r="246" spans="4:12" ht="15.75" x14ac:dyDescent="0.25">
      <c r="D246" s="80"/>
      <c r="E246" s="80"/>
      <c r="F246" s="125"/>
      <c r="G246" s="80"/>
      <c r="H246" s="80"/>
      <c r="I246" s="166"/>
      <c r="J246" s="60"/>
      <c r="K246" s="162"/>
      <c r="L246" s="159"/>
    </row>
    <row r="247" spans="4:12" ht="15.75" x14ac:dyDescent="0.25">
      <c r="D247" s="80"/>
      <c r="E247" s="80"/>
      <c r="F247" s="125"/>
      <c r="G247" s="80"/>
      <c r="H247" s="80"/>
      <c r="I247" s="166"/>
      <c r="J247" s="60"/>
      <c r="K247" s="162"/>
      <c r="L247" s="159"/>
    </row>
    <row r="248" spans="4:12" ht="15.75" x14ac:dyDescent="0.25">
      <c r="D248" s="80"/>
      <c r="E248" s="80"/>
      <c r="F248" s="125"/>
      <c r="G248" s="80"/>
      <c r="H248" s="80"/>
      <c r="I248" s="166"/>
      <c r="J248" s="60"/>
      <c r="K248" s="162"/>
      <c r="L248" s="159"/>
    </row>
    <row r="249" spans="4:12" ht="15.75" x14ac:dyDescent="0.25">
      <c r="D249" s="80"/>
      <c r="E249" s="80"/>
      <c r="F249" s="125"/>
      <c r="G249" s="80"/>
      <c r="H249" s="80"/>
      <c r="I249" s="166"/>
      <c r="J249" s="60"/>
      <c r="K249" s="162"/>
      <c r="L249" s="159"/>
    </row>
    <row r="250" spans="4:12" ht="15.75" x14ac:dyDescent="0.25">
      <c r="D250" s="80"/>
      <c r="E250" s="80"/>
      <c r="F250" s="125"/>
      <c r="G250" s="80"/>
      <c r="H250" s="80"/>
      <c r="I250" s="166"/>
      <c r="J250" s="60"/>
      <c r="K250" s="162"/>
      <c r="L250" s="159"/>
    </row>
    <row r="251" spans="4:12" ht="15.75" x14ac:dyDescent="0.25">
      <c r="D251" s="80"/>
      <c r="E251" s="80"/>
      <c r="F251" s="125"/>
      <c r="G251" s="80"/>
      <c r="H251" s="80"/>
      <c r="I251" s="166"/>
      <c r="J251" s="60"/>
      <c r="K251" s="162"/>
      <c r="L251" s="159"/>
    </row>
    <row r="252" spans="4:12" ht="15.75" x14ac:dyDescent="0.25">
      <c r="D252" s="80"/>
      <c r="E252" s="80"/>
      <c r="F252" s="125"/>
      <c r="G252" s="80"/>
      <c r="H252" s="80"/>
      <c r="I252" s="166"/>
      <c r="J252" s="60"/>
      <c r="K252" s="162"/>
      <c r="L252" s="159"/>
    </row>
    <row r="253" spans="4:12" ht="15.75" x14ac:dyDescent="0.25">
      <c r="D253" s="80"/>
      <c r="E253" s="80"/>
      <c r="F253" s="125"/>
      <c r="G253" s="80"/>
      <c r="H253" s="80"/>
      <c r="I253" s="166"/>
      <c r="J253" s="60"/>
      <c r="K253" s="162"/>
      <c r="L253" s="159"/>
    </row>
    <row r="254" spans="4:12" ht="15.75" x14ac:dyDescent="0.25">
      <c r="D254" s="80"/>
      <c r="E254" s="80"/>
      <c r="F254" s="125"/>
      <c r="G254" s="80"/>
      <c r="H254" s="80"/>
      <c r="I254" s="166"/>
      <c r="J254" s="60"/>
      <c r="K254" s="162"/>
      <c r="L254" s="159"/>
    </row>
    <row r="255" spans="4:12" ht="15.75" x14ac:dyDescent="0.25">
      <c r="D255" s="80"/>
      <c r="E255" s="80"/>
      <c r="F255" s="125"/>
      <c r="G255" s="80"/>
      <c r="H255" s="80"/>
      <c r="I255" s="166"/>
      <c r="J255" s="60"/>
      <c r="K255" s="162"/>
      <c r="L255" s="159"/>
    </row>
    <row r="256" spans="4:12" ht="15.75" x14ac:dyDescent="0.25">
      <c r="D256" s="80"/>
      <c r="E256" s="80"/>
      <c r="F256" s="125"/>
      <c r="G256" s="80"/>
      <c r="H256" s="80"/>
      <c r="I256" s="166"/>
      <c r="J256" s="60"/>
      <c r="K256" s="162"/>
      <c r="L256" s="159"/>
    </row>
    <row r="257" spans="4:12" ht="15.75" x14ac:dyDescent="0.25">
      <c r="D257" s="80"/>
      <c r="E257" s="80"/>
      <c r="F257" s="125"/>
      <c r="G257" s="80"/>
      <c r="H257" s="80"/>
      <c r="I257" s="166"/>
      <c r="J257" s="60"/>
      <c r="K257" s="162"/>
      <c r="L257" s="159"/>
    </row>
    <row r="258" spans="4:12" ht="15.75" x14ac:dyDescent="0.25">
      <c r="D258" s="80"/>
      <c r="E258" s="80"/>
      <c r="F258" s="125"/>
      <c r="G258" s="80"/>
      <c r="H258" s="80"/>
      <c r="I258" s="166"/>
      <c r="J258" s="60"/>
      <c r="K258" s="162"/>
      <c r="L258" s="159"/>
    </row>
    <row r="259" spans="4:12" ht="15.75" x14ac:dyDescent="0.25">
      <c r="D259" s="80"/>
      <c r="E259" s="80"/>
      <c r="F259" s="125"/>
      <c r="G259" s="80"/>
      <c r="H259" s="80"/>
      <c r="I259" s="166"/>
      <c r="J259" s="60"/>
      <c r="K259" s="162"/>
      <c r="L259" s="159"/>
    </row>
    <row r="260" spans="4:12" ht="15.75" x14ac:dyDescent="0.25">
      <c r="D260" s="80"/>
      <c r="E260" s="80"/>
      <c r="F260" s="125"/>
      <c r="G260" s="80"/>
      <c r="H260" s="80"/>
      <c r="I260" s="166"/>
      <c r="J260" s="60"/>
      <c r="K260" s="162"/>
      <c r="L260" s="159"/>
    </row>
    <row r="261" spans="4:12" ht="15.75" x14ac:dyDescent="0.25">
      <c r="D261" s="80"/>
      <c r="E261" s="80"/>
      <c r="F261" s="125"/>
      <c r="G261" s="80"/>
      <c r="H261" s="80"/>
      <c r="I261" s="166"/>
      <c r="J261" s="60"/>
      <c r="K261" s="162"/>
      <c r="L261" s="165"/>
    </row>
    <row r="262" spans="4:12" ht="15.75" x14ac:dyDescent="0.25">
      <c r="D262" s="80"/>
      <c r="E262" s="80"/>
      <c r="F262" s="125"/>
      <c r="G262" s="80"/>
      <c r="H262" s="80"/>
      <c r="I262" s="166"/>
      <c r="J262" s="60"/>
      <c r="K262" s="162"/>
      <c r="L262" s="159"/>
    </row>
    <row r="263" spans="4:12" ht="15.75" x14ac:dyDescent="0.25">
      <c r="D263" s="80"/>
      <c r="E263" s="80"/>
      <c r="F263" s="125"/>
      <c r="G263" s="80"/>
      <c r="H263" s="80"/>
      <c r="I263" s="166"/>
      <c r="J263" s="60"/>
      <c r="K263" s="162"/>
      <c r="L263" s="159"/>
    </row>
    <row r="264" spans="4:12" ht="15.75" x14ac:dyDescent="0.25">
      <c r="D264" s="80"/>
      <c r="E264" s="80"/>
      <c r="F264" s="125"/>
      <c r="G264" s="80"/>
      <c r="H264" s="80"/>
      <c r="I264" s="166"/>
      <c r="J264" s="60"/>
      <c r="K264" s="162"/>
      <c r="L264" s="159"/>
    </row>
    <row r="265" spans="4:12" ht="15.75" x14ac:dyDescent="0.25">
      <c r="D265" s="80"/>
      <c r="E265" s="80"/>
      <c r="F265" s="125"/>
      <c r="G265" s="80"/>
      <c r="H265" s="80"/>
      <c r="I265" s="166"/>
      <c r="J265" s="60"/>
      <c r="K265" s="162"/>
      <c r="L265" s="159"/>
    </row>
    <row r="266" spans="4:12" ht="15.75" x14ac:dyDescent="0.25">
      <c r="D266" s="80"/>
      <c r="E266" s="80"/>
      <c r="F266" s="125"/>
      <c r="G266" s="80"/>
      <c r="H266" s="80"/>
      <c r="I266" s="166"/>
      <c r="J266" s="60"/>
      <c r="K266" s="162"/>
      <c r="L266" s="159"/>
    </row>
    <row r="267" spans="4:12" ht="15.75" x14ac:dyDescent="0.25">
      <c r="D267" s="80"/>
      <c r="E267" s="80"/>
      <c r="F267" s="125"/>
      <c r="G267" s="80"/>
      <c r="H267" s="80"/>
      <c r="I267" s="166"/>
      <c r="J267" s="60"/>
      <c r="K267" s="162"/>
      <c r="L267" s="159"/>
    </row>
    <row r="268" spans="4:12" ht="15.75" x14ac:dyDescent="0.25">
      <c r="D268" s="80"/>
      <c r="E268" s="80"/>
      <c r="F268" s="125"/>
      <c r="G268" s="80"/>
      <c r="H268" s="80"/>
      <c r="I268" s="166"/>
      <c r="J268" s="60"/>
      <c r="K268" s="162"/>
      <c r="L268" s="159"/>
    </row>
    <row r="269" spans="4:12" ht="15.75" x14ac:dyDescent="0.25">
      <c r="D269" s="80"/>
      <c r="E269" s="80"/>
      <c r="F269" s="125"/>
      <c r="G269" s="80"/>
      <c r="H269" s="80"/>
      <c r="I269" s="166"/>
      <c r="J269" s="60"/>
      <c r="K269" s="162"/>
      <c r="L269" s="159"/>
    </row>
    <row r="270" spans="4:12" ht="15.75" x14ac:dyDescent="0.25">
      <c r="D270" s="80"/>
      <c r="E270" s="80"/>
      <c r="F270" s="125"/>
      <c r="G270" s="80"/>
      <c r="H270" s="80"/>
      <c r="I270" s="166"/>
      <c r="J270" s="60"/>
      <c r="K270" s="162"/>
      <c r="L270" s="159"/>
    </row>
    <row r="271" spans="4:12" ht="15.75" x14ac:dyDescent="0.25">
      <c r="D271" s="80"/>
      <c r="E271" s="80"/>
      <c r="F271" s="125"/>
      <c r="G271" s="80"/>
      <c r="H271" s="80"/>
      <c r="I271" s="166"/>
      <c r="J271" s="60"/>
      <c r="K271" s="162"/>
      <c r="L271" s="159"/>
    </row>
    <row r="272" spans="4:12" ht="15.75" x14ac:dyDescent="0.25">
      <c r="D272" s="80"/>
      <c r="E272" s="80"/>
      <c r="F272" s="125"/>
      <c r="G272" s="80"/>
      <c r="H272" s="80"/>
      <c r="I272" s="166"/>
      <c r="J272" s="60"/>
      <c r="K272" s="162"/>
      <c r="L272" s="159"/>
    </row>
    <row r="273" spans="4:12" ht="15.75" x14ac:dyDescent="0.25">
      <c r="D273" s="80"/>
      <c r="E273" s="80"/>
      <c r="F273" s="125"/>
      <c r="G273" s="80"/>
      <c r="H273" s="80"/>
      <c r="I273" s="166"/>
      <c r="J273" s="60"/>
      <c r="K273" s="162"/>
      <c r="L273" s="159"/>
    </row>
    <row r="274" spans="4:12" ht="15.75" x14ac:dyDescent="0.25">
      <c r="D274" s="80"/>
      <c r="E274" s="80"/>
      <c r="F274" s="125"/>
      <c r="G274" s="80"/>
      <c r="H274" s="80"/>
      <c r="I274" s="166"/>
      <c r="J274" s="60"/>
      <c r="K274" s="162"/>
      <c r="L274" s="159"/>
    </row>
    <row r="275" spans="4:12" ht="15.75" x14ac:dyDescent="0.25">
      <c r="D275" s="80"/>
      <c r="E275" s="80"/>
      <c r="F275" s="125"/>
      <c r="G275" s="80"/>
      <c r="H275" s="80"/>
      <c r="I275" s="166"/>
      <c r="J275" s="60"/>
      <c r="K275" s="162"/>
      <c r="L275" s="159"/>
    </row>
    <row r="276" spans="4:12" ht="15.75" x14ac:dyDescent="0.25">
      <c r="D276" s="80"/>
      <c r="E276" s="80"/>
      <c r="F276" s="125"/>
      <c r="G276" s="80"/>
      <c r="H276" s="80"/>
      <c r="I276" s="166"/>
      <c r="J276" s="60"/>
      <c r="K276" s="162"/>
      <c r="L276" s="159"/>
    </row>
    <row r="277" spans="4:12" ht="15.75" x14ac:dyDescent="0.25">
      <c r="D277" s="80"/>
      <c r="E277" s="80"/>
      <c r="F277" s="125"/>
      <c r="G277" s="80"/>
      <c r="H277" s="80"/>
      <c r="I277" s="166"/>
      <c r="J277" s="60"/>
      <c r="K277" s="162"/>
      <c r="L277" s="159"/>
    </row>
    <row r="278" spans="4:12" ht="15.75" x14ac:dyDescent="0.25">
      <c r="D278" s="80"/>
      <c r="E278" s="80"/>
      <c r="F278" s="125"/>
      <c r="G278" s="80"/>
      <c r="H278" s="80"/>
      <c r="I278" s="166"/>
      <c r="J278" s="60"/>
      <c r="K278" s="162"/>
      <c r="L278" s="159"/>
    </row>
    <row r="279" spans="4:12" ht="15.75" x14ac:dyDescent="0.25">
      <c r="D279" s="80"/>
      <c r="E279" s="80"/>
      <c r="F279" s="125"/>
      <c r="G279" s="80"/>
      <c r="H279" s="80"/>
      <c r="I279" s="166"/>
      <c r="J279" s="60"/>
      <c r="K279" s="162"/>
      <c r="L279" s="159"/>
    </row>
    <row r="280" spans="4:12" ht="15.75" x14ac:dyDescent="0.25">
      <c r="D280" s="80"/>
      <c r="E280" s="80"/>
      <c r="F280" s="125"/>
      <c r="G280" s="80"/>
      <c r="H280" s="80"/>
      <c r="I280" s="166"/>
      <c r="J280" s="60"/>
      <c r="K280" s="162"/>
      <c r="L280" s="159"/>
    </row>
    <row r="281" spans="4:12" ht="15.75" x14ac:dyDescent="0.25">
      <c r="D281" s="80"/>
      <c r="E281" s="80"/>
      <c r="F281" s="125"/>
      <c r="G281" s="80"/>
      <c r="H281" s="80"/>
      <c r="I281" s="166"/>
      <c r="J281" s="60"/>
      <c r="K281" s="162"/>
      <c r="L281" s="159"/>
    </row>
    <row r="282" spans="4:12" ht="15.75" x14ac:dyDescent="0.25">
      <c r="D282" s="80"/>
      <c r="E282" s="80"/>
      <c r="F282" s="125"/>
      <c r="G282" s="80"/>
      <c r="H282" s="80"/>
      <c r="I282" s="166"/>
      <c r="J282" s="60"/>
      <c r="K282" s="162"/>
      <c r="L282" s="159"/>
    </row>
    <row r="283" spans="4:12" ht="15.75" x14ac:dyDescent="0.25">
      <c r="D283" s="80"/>
      <c r="E283" s="80"/>
      <c r="F283" s="125"/>
      <c r="G283" s="80"/>
      <c r="H283" s="80"/>
      <c r="I283" s="166"/>
      <c r="J283" s="60"/>
      <c r="K283" s="162"/>
      <c r="L283" s="159"/>
    </row>
    <row r="284" spans="4:12" ht="15.75" x14ac:dyDescent="0.25">
      <c r="D284" s="80"/>
      <c r="E284" s="80"/>
      <c r="F284" s="125"/>
      <c r="G284" s="80"/>
      <c r="H284" s="80"/>
      <c r="I284" s="166"/>
      <c r="J284" s="60"/>
      <c r="K284" s="162"/>
      <c r="L284" s="159"/>
    </row>
    <row r="285" spans="4:12" ht="15.75" x14ac:dyDescent="0.25">
      <c r="D285" s="80"/>
      <c r="E285" s="80"/>
      <c r="F285" s="125"/>
      <c r="G285" s="80"/>
      <c r="H285" s="80"/>
      <c r="I285" s="166"/>
      <c r="J285" s="60"/>
      <c r="K285" s="162"/>
      <c r="L285" s="159"/>
    </row>
    <row r="286" spans="4:12" ht="15.75" x14ac:dyDescent="0.25">
      <c r="D286" s="80"/>
      <c r="E286" s="80"/>
      <c r="F286" s="125"/>
      <c r="G286" s="80"/>
      <c r="H286" s="80"/>
      <c r="I286" s="166"/>
      <c r="J286" s="60"/>
      <c r="K286" s="162"/>
      <c r="L286" s="159"/>
    </row>
    <row r="287" spans="4:12" ht="15.75" x14ac:dyDescent="0.25">
      <c r="D287" s="80"/>
      <c r="E287" s="80"/>
      <c r="F287" s="125"/>
      <c r="G287" s="80"/>
      <c r="H287" s="80"/>
      <c r="I287" s="166"/>
      <c r="J287" s="60"/>
      <c r="K287" s="162"/>
      <c r="L287" s="159"/>
    </row>
    <row r="288" spans="4:12" ht="15.75" x14ac:dyDescent="0.25">
      <c r="D288" s="80"/>
      <c r="E288" s="80"/>
      <c r="F288" s="125"/>
      <c r="G288" s="80"/>
      <c r="H288" s="80"/>
      <c r="I288" s="166"/>
      <c r="J288" s="60"/>
      <c r="K288" s="162"/>
      <c r="L288" s="159"/>
    </row>
    <row r="289" spans="4:12" ht="15.75" x14ac:dyDescent="0.25">
      <c r="D289" s="80"/>
      <c r="E289" s="80"/>
      <c r="F289" s="125"/>
      <c r="G289" s="80"/>
      <c r="H289" s="80"/>
      <c r="I289" s="166"/>
      <c r="J289" s="60"/>
      <c r="K289" s="162"/>
      <c r="L289" s="159"/>
    </row>
    <row r="290" spans="4:12" ht="15.75" x14ac:dyDescent="0.25">
      <c r="D290" s="80"/>
      <c r="E290" s="80"/>
      <c r="F290" s="125"/>
      <c r="G290" s="80"/>
      <c r="H290" s="80"/>
      <c r="I290" s="166"/>
      <c r="J290" s="60"/>
      <c r="K290" s="162"/>
      <c r="L290" s="159"/>
    </row>
    <row r="291" spans="4:12" ht="15.75" x14ac:dyDescent="0.25">
      <c r="D291" s="80"/>
      <c r="E291" s="80"/>
      <c r="F291" s="125"/>
      <c r="G291" s="80"/>
      <c r="H291" s="80"/>
      <c r="I291" s="166"/>
      <c r="J291" s="60"/>
      <c r="K291" s="162"/>
      <c r="L291" s="159"/>
    </row>
    <row r="292" spans="4:12" ht="15.75" x14ac:dyDescent="0.25">
      <c r="D292" s="80"/>
      <c r="E292" s="80"/>
      <c r="F292" s="125"/>
      <c r="G292" s="80"/>
      <c r="H292" s="80"/>
      <c r="I292" s="166"/>
      <c r="J292" s="60"/>
      <c r="K292" s="162"/>
      <c r="L292" s="159"/>
    </row>
    <row r="293" spans="4:12" ht="15.75" x14ac:dyDescent="0.25">
      <c r="D293" s="80"/>
      <c r="E293" s="80"/>
      <c r="F293" s="125"/>
      <c r="G293" s="80"/>
      <c r="H293" s="80"/>
      <c r="I293" s="166"/>
      <c r="J293" s="60"/>
      <c r="K293" s="162"/>
      <c r="L293" s="159"/>
    </row>
    <row r="294" spans="4:12" ht="15.75" x14ac:dyDescent="0.25">
      <c r="D294" s="80"/>
      <c r="E294" s="80"/>
      <c r="F294" s="125"/>
      <c r="G294" s="80"/>
      <c r="H294" s="80"/>
      <c r="I294" s="166"/>
      <c r="J294" s="60"/>
      <c r="K294" s="162"/>
      <c r="L294" s="159"/>
    </row>
    <row r="295" spans="4:12" ht="15.75" x14ac:dyDescent="0.25">
      <c r="D295" s="80"/>
      <c r="E295" s="80"/>
      <c r="F295" s="125"/>
      <c r="G295" s="80"/>
      <c r="H295" s="80"/>
      <c r="I295" s="166"/>
      <c r="J295" s="60"/>
      <c r="K295" s="162"/>
      <c r="L295" s="159"/>
    </row>
    <row r="296" spans="4:12" ht="15.75" x14ac:dyDescent="0.25">
      <c r="D296" s="80"/>
      <c r="E296" s="80"/>
      <c r="F296" s="125"/>
      <c r="G296" s="80"/>
      <c r="H296" s="80"/>
      <c r="I296" s="166"/>
      <c r="J296" s="60"/>
      <c r="K296" s="162"/>
      <c r="L296" s="159"/>
    </row>
    <row r="297" spans="4:12" ht="15.75" x14ac:dyDescent="0.25">
      <c r="D297" s="80"/>
      <c r="E297" s="80"/>
      <c r="F297" s="125"/>
      <c r="G297" s="80"/>
      <c r="H297" s="80"/>
      <c r="I297" s="166"/>
      <c r="J297" s="60"/>
      <c r="K297" s="162"/>
      <c r="L297" s="159"/>
    </row>
    <row r="298" spans="4:12" ht="15.75" x14ac:dyDescent="0.25">
      <c r="D298" s="80"/>
      <c r="E298" s="80"/>
      <c r="F298" s="125"/>
      <c r="G298" s="80"/>
      <c r="H298" s="80"/>
      <c r="I298" s="166"/>
      <c r="J298" s="60"/>
      <c r="K298" s="162"/>
      <c r="L298" s="159"/>
    </row>
    <row r="299" spans="4:12" ht="15.75" x14ac:dyDescent="0.25">
      <c r="D299" s="80"/>
      <c r="E299" s="80"/>
      <c r="F299" s="125"/>
      <c r="G299" s="80"/>
      <c r="H299" s="80"/>
      <c r="I299" s="166"/>
      <c r="J299" s="60"/>
      <c r="K299" s="162"/>
      <c r="L299" s="159"/>
    </row>
    <row r="300" spans="4:12" ht="15.75" x14ac:dyDescent="0.25">
      <c r="D300" s="80"/>
      <c r="E300" s="80"/>
      <c r="F300" s="125"/>
      <c r="G300" s="80"/>
      <c r="H300" s="80"/>
      <c r="I300" s="166"/>
      <c r="J300" s="60"/>
      <c r="K300" s="162"/>
      <c r="L300" s="159"/>
    </row>
    <row r="301" spans="4:12" ht="15.75" x14ac:dyDescent="0.25">
      <c r="D301" s="80"/>
      <c r="E301" s="80"/>
      <c r="F301" s="125"/>
      <c r="G301" s="80"/>
      <c r="H301" s="80"/>
      <c r="I301" s="166"/>
      <c r="J301" s="60"/>
      <c r="K301" s="162"/>
      <c r="L301" s="159"/>
    </row>
    <row r="302" spans="4:12" ht="15.75" x14ac:dyDescent="0.25">
      <c r="D302" s="80"/>
      <c r="E302" s="80"/>
      <c r="F302" s="125"/>
      <c r="G302" s="80"/>
      <c r="H302" s="80"/>
      <c r="I302" s="166"/>
      <c r="J302" s="60"/>
      <c r="K302" s="162"/>
      <c r="L302" s="159"/>
    </row>
    <row r="303" spans="4:12" ht="15.75" x14ac:dyDescent="0.25">
      <c r="D303" s="80"/>
      <c r="E303" s="80"/>
      <c r="F303" s="125"/>
      <c r="G303" s="80"/>
      <c r="H303" s="80"/>
      <c r="I303" s="166"/>
      <c r="J303" s="60"/>
      <c r="K303" s="162"/>
      <c r="L303" s="159"/>
    </row>
    <row r="304" spans="4:12" ht="15.75" x14ac:dyDescent="0.25">
      <c r="D304" s="80"/>
      <c r="E304" s="80"/>
      <c r="F304" s="125"/>
      <c r="G304" s="80"/>
      <c r="H304" s="80"/>
      <c r="I304" s="166"/>
      <c r="J304" s="60"/>
      <c r="K304" s="162"/>
      <c r="L304" s="159"/>
    </row>
    <row r="305" spans="4:12" ht="15.75" x14ac:dyDescent="0.25">
      <c r="D305" s="80"/>
      <c r="E305" s="80"/>
      <c r="F305" s="125"/>
      <c r="G305" s="80"/>
      <c r="H305" s="80"/>
      <c r="I305" s="166"/>
      <c r="J305" s="60"/>
      <c r="K305" s="162"/>
      <c r="L305" s="159"/>
    </row>
    <row r="306" spans="4:12" ht="15.75" x14ac:dyDescent="0.25">
      <c r="D306" s="80"/>
      <c r="E306" s="80"/>
      <c r="F306" s="125"/>
      <c r="G306" s="80"/>
      <c r="H306" s="80"/>
      <c r="I306" s="166"/>
      <c r="J306" s="60"/>
      <c r="K306" s="162"/>
      <c r="L306" s="159"/>
    </row>
    <row r="307" spans="4:12" ht="15.75" x14ac:dyDescent="0.25">
      <c r="D307" s="80"/>
      <c r="E307" s="80"/>
      <c r="F307" s="125"/>
      <c r="G307" s="80"/>
      <c r="H307" s="80"/>
      <c r="I307" s="166"/>
      <c r="J307" s="60"/>
      <c r="K307" s="162"/>
      <c r="L307" s="159"/>
    </row>
    <row r="308" spans="4:12" ht="15.75" x14ac:dyDescent="0.25">
      <c r="D308" s="80"/>
      <c r="E308" s="80"/>
      <c r="F308" s="125"/>
      <c r="G308" s="80"/>
      <c r="H308" s="80"/>
      <c r="I308" s="166"/>
      <c r="J308" s="60"/>
      <c r="K308" s="162"/>
      <c r="L308" s="159"/>
    </row>
    <row r="309" spans="4:12" ht="15.75" x14ac:dyDescent="0.25">
      <c r="D309" s="80"/>
      <c r="E309" s="80"/>
      <c r="F309" s="125"/>
      <c r="G309" s="80"/>
      <c r="H309" s="80"/>
      <c r="I309" s="166"/>
      <c r="J309" s="60"/>
      <c r="K309" s="162"/>
      <c r="L309" s="159"/>
    </row>
    <row r="310" spans="4:12" ht="15.75" x14ac:dyDescent="0.25">
      <c r="D310" s="80"/>
      <c r="E310" s="80"/>
      <c r="F310" s="125"/>
      <c r="G310" s="80"/>
      <c r="H310" s="80"/>
      <c r="I310" s="166"/>
      <c r="J310" s="60"/>
      <c r="K310" s="162"/>
      <c r="L310" s="159"/>
    </row>
    <row r="311" spans="4:12" ht="15.75" x14ac:dyDescent="0.25">
      <c r="D311" s="80"/>
      <c r="E311" s="80"/>
      <c r="F311" s="125"/>
      <c r="G311" s="80"/>
      <c r="H311" s="80"/>
      <c r="I311" s="166"/>
      <c r="J311" s="60"/>
      <c r="K311" s="162"/>
      <c r="L311" s="159"/>
    </row>
    <row r="312" spans="4:12" ht="15.75" x14ac:dyDescent="0.25">
      <c r="D312" s="80"/>
      <c r="E312" s="80"/>
      <c r="F312" s="125"/>
      <c r="G312" s="80"/>
      <c r="H312" s="80"/>
      <c r="I312" s="166"/>
      <c r="J312" s="60"/>
      <c r="K312" s="162"/>
      <c r="L312" s="159"/>
    </row>
    <row r="313" spans="4:12" ht="15.75" x14ac:dyDescent="0.25">
      <c r="D313" s="80"/>
      <c r="E313" s="80"/>
      <c r="F313" s="125"/>
      <c r="G313" s="80"/>
      <c r="H313" s="80"/>
      <c r="I313" s="166"/>
      <c r="J313" s="60"/>
      <c r="K313" s="162"/>
      <c r="L313" s="159"/>
    </row>
    <row r="314" spans="4:12" ht="15.75" x14ac:dyDescent="0.25">
      <c r="D314" s="80"/>
      <c r="E314" s="80"/>
      <c r="F314" s="125"/>
      <c r="G314" s="80"/>
      <c r="H314" s="80"/>
      <c r="I314" s="166"/>
      <c r="J314" s="60"/>
      <c r="K314" s="162"/>
      <c r="L314" s="159"/>
    </row>
    <row r="315" spans="4:12" ht="15.75" x14ac:dyDescent="0.25">
      <c r="D315" s="80"/>
      <c r="E315" s="80"/>
      <c r="F315" s="125"/>
      <c r="G315" s="80"/>
      <c r="H315" s="80"/>
      <c r="I315" s="166"/>
      <c r="J315" s="60"/>
      <c r="K315" s="162"/>
      <c r="L315" s="159"/>
    </row>
    <row r="316" spans="4:12" ht="15.75" x14ac:dyDescent="0.25">
      <c r="D316" s="80"/>
      <c r="E316" s="80"/>
      <c r="F316" s="125"/>
      <c r="G316" s="80"/>
      <c r="H316" s="80"/>
      <c r="I316" s="166"/>
      <c r="J316" s="60"/>
      <c r="K316" s="162"/>
      <c r="L316" s="159"/>
    </row>
    <row r="317" spans="4:12" ht="15.75" x14ac:dyDescent="0.25">
      <c r="D317" s="80"/>
      <c r="E317" s="80"/>
      <c r="F317" s="125"/>
      <c r="G317" s="80"/>
      <c r="H317" s="80"/>
      <c r="I317" s="166"/>
      <c r="J317" s="60"/>
      <c r="K317" s="162"/>
      <c r="L317" s="159"/>
    </row>
    <row r="318" spans="4:12" ht="15.75" x14ac:dyDescent="0.25">
      <c r="D318" s="80"/>
      <c r="E318" s="80"/>
      <c r="F318" s="125"/>
      <c r="G318" s="80"/>
      <c r="H318" s="80"/>
      <c r="I318" s="166"/>
      <c r="J318" s="60"/>
      <c r="K318" s="162"/>
      <c r="L318" s="159"/>
    </row>
    <row r="319" spans="4:12" ht="15.75" x14ac:dyDescent="0.25">
      <c r="D319" s="80"/>
      <c r="E319" s="80"/>
      <c r="F319" s="125"/>
      <c r="G319" s="80"/>
      <c r="H319" s="80"/>
      <c r="I319" s="166"/>
      <c r="J319" s="60"/>
      <c r="K319" s="162"/>
      <c r="L319" s="159"/>
    </row>
    <row r="320" spans="4:12" ht="15.75" x14ac:dyDescent="0.25">
      <c r="D320" s="80"/>
      <c r="E320" s="80"/>
      <c r="F320" s="125"/>
      <c r="G320" s="80"/>
      <c r="H320" s="80"/>
      <c r="I320" s="166"/>
      <c r="J320" s="60"/>
      <c r="K320" s="162"/>
      <c r="L320" s="159"/>
    </row>
    <row r="321" spans="4:12" ht="15.75" x14ac:dyDescent="0.25">
      <c r="D321" s="80"/>
      <c r="E321" s="80"/>
      <c r="F321" s="125"/>
      <c r="G321" s="80"/>
      <c r="H321" s="80"/>
      <c r="I321" s="166"/>
      <c r="J321" s="60"/>
      <c r="K321" s="162"/>
      <c r="L321" s="159"/>
    </row>
    <row r="322" spans="4:12" ht="15.75" x14ac:dyDescent="0.25">
      <c r="D322" s="80"/>
      <c r="E322" s="80"/>
      <c r="F322" s="125"/>
      <c r="G322" s="80"/>
      <c r="H322" s="80"/>
      <c r="I322" s="166"/>
      <c r="J322" s="60"/>
      <c r="K322" s="162"/>
      <c r="L322" s="159"/>
    </row>
    <row r="323" spans="4:12" ht="15.75" x14ac:dyDescent="0.25">
      <c r="D323" s="80"/>
      <c r="E323" s="80"/>
      <c r="F323" s="125"/>
      <c r="G323" s="80"/>
      <c r="H323" s="80"/>
      <c r="I323" s="166"/>
      <c r="J323" s="60"/>
      <c r="K323" s="162"/>
      <c r="L323" s="159"/>
    </row>
    <row r="324" spans="4:12" ht="15.75" x14ac:dyDescent="0.25">
      <c r="D324" s="80"/>
      <c r="E324" s="80"/>
      <c r="F324" s="125"/>
      <c r="G324" s="80"/>
      <c r="H324" s="80"/>
      <c r="I324" s="166"/>
      <c r="J324" s="60"/>
      <c r="K324" s="162"/>
      <c r="L324" s="159"/>
    </row>
    <row r="325" spans="4:12" ht="15.75" x14ac:dyDescent="0.25">
      <c r="D325" s="80"/>
      <c r="E325" s="80"/>
      <c r="F325" s="125"/>
      <c r="G325" s="80"/>
      <c r="H325" s="80"/>
      <c r="I325" s="166"/>
      <c r="J325" s="60"/>
      <c r="K325" s="162"/>
      <c r="L325" s="159"/>
    </row>
    <row r="326" spans="4:12" ht="15.75" x14ac:dyDescent="0.25">
      <c r="D326" s="80"/>
      <c r="E326" s="80"/>
      <c r="F326" s="125"/>
      <c r="G326" s="80"/>
      <c r="H326" s="80"/>
      <c r="I326" s="166"/>
      <c r="J326" s="60"/>
      <c r="K326" s="162"/>
      <c r="L326" s="159"/>
    </row>
    <row r="327" spans="4:12" ht="15.75" x14ac:dyDescent="0.25">
      <c r="D327" s="80"/>
      <c r="E327" s="80"/>
      <c r="F327" s="125"/>
      <c r="G327" s="80"/>
      <c r="H327" s="80"/>
      <c r="I327" s="166"/>
      <c r="J327" s="60"/>
      <c r="K327" s="162"/>
      <c r="L327" s="159"/>
    </row>
    <row r="328" spans="4:12" ht="15.75" x14ac:dyDescent="0.25">
      <c r="D328" s="80"/>
      <c r="E328" s="80"/>
      <c r="F328" s="125"/>
      <c r="G328" s="80"/>
      <c r="H328" s="80"/>
      <c r="I328" s="166"/>
      <c r="J328" s="60"/>
      <c r="K328" s="162"/>
      <c r="L328" s="159"/>
    </row>
    <row r="329" spans="4:12" ht="15.75" x14ac:dyDescent="0.25">
      <c r="D329" s="80"/>
      <c r="E329" s="80"/>
      <c r="F329" s="125"/>
      <c r="G329" s="80"/>
      <c r="H329" s="80"/>
      <c r="I329" s="166"/>
      <c r="J329" s="60"/>
      <c r="K329" s="162"/>
      <c r="L329" s="159"/>
    </row>
    <row r="330" spans="4:12" ht="15.75" x14ac:dyDescent="0.25">
      <c r="D330" s="80"/>
      <c r="E330" s="80"/>
      <c r="F330" s="125"/>
      <c r="G330" s="80"/>
      <c r="H330" s="80"/>
      <c r="I330" s="166"/>
      <c r="J330" s="60"/>
      <c r="K330" s="162"/>
      <c r="L330" s="159"/>
    </row>
    <row r="331" spans="4:12" ht="15.75" x14ac:dyDescent="0.25">
      <c r="D331" s="80"/>
      <c r="E331" s="80"/>
      <c r="F331" s="125"/>
      <c r="G331" s="80"/>
      <c r="H331" s="80"/>
      <c r="I331" s="166"/>
      <c r="J331" s="60"/>
      <c r="K331" s="162"/>
      <c r="L331" s="159"/>
    </row>
    <row r="332" spans="4:12" ht="15.75" x14ac:dyDescent="0.25">
      <c r="D332" s="80"/>
      <c r="E332" s="80"/>
      <c r="F332" s="125"/>
      <c r="G332" s="80"/>
      <c r="H332" s="80"/>
      <c r="I332" s="166"/>
      <c r="J332" s="60"/>
      <c r="K332" s="162"/>
      <c r="L332" s="159"/>
    </row>
    <row r="333" spans="4:12" ht="15.75" x14ac:dyDescent="0.25">
      <c r="D333" s="80"/>
      <c r="E333" s="80"/>
      <c r="F333" s="125"/>
      <c r="G333" s="80"/>
      <c r="H333" s="80"/>
      <c r="I333" s="166"/>
      <c r="J333" s="60"/>
      <c r="K333" s="162"/>
      <c r="L333" s="159"/>
    </row>
    <row r="334" spans="4:12" ht="15.75" x14ac:dyDescent="0.25">
      <c r="D334" s="80"/>
      <c r="E334" s="80"/>
      <c r="F334" s="125"/>
      <c r="G334" s="80"/>
      <c r="H334" s="80"/>
      <c r="I334" s="166"/>
      <c r="J334" s="60"/>
      <c r="K334" s="162"/>
      <c r="L334" s="159"/>
    </row>
    <row r="335" spans="4:12" ht="15.75" x14ac:dyDescent="0.25">
      <c r="D335" s="80"/>
      <c r="E335" s="80"/>
      <c r="F335" s="125"/>
      <c r="G335" s="80"/>
      <c r="H335" s="80"/>
      <c r="I335" s="166"/>
      <c r="J335" s="60"/>
      <c r="K335" s="162"/>
      <c r="L335" s="159"/>
    </row>
    <row r="336" spans="4:12" ht="15.75" x14ac:dyDescent="0.25">
      <c r="D336" s="80"/>
      <c r="E336" s="80"/>
      <c r="F336" s="125"/>
      <c r="G336" s="80"/>
      <c r="H336" s="80"/>
      <c r="I336" s="166"/>
      <c r="J336" s="60"/>
      <c r="K336" s="162"/>
      <c r="L336" s="159"/>
    </row>
    <row r="337" spans="4:12" ht="15.75" x14ac:dyDescent="0.25">
      <c r="D337" s="80"/>
      <c r="E337" s="80"/>
      <c r="F337" s="125"/>
      <c r="G337" s="80"/>
      <c r="H337" s="80"/>
      <c r="I337" s="166"/>
      <c r="J337" s="60"/>
      <c r="K337" s="162"/>
      <c r="L337" s="159"/>
    </row>
    <row r="338" spans="4:12" ht="15.75" x14ac:dyDescent="0.25">
      <c r="D338" s="80"/>
      <c r="E338" s="80"/>
      <c r="F338" s="125"/>
      <c r="G338" s="80"/>
      <c r="H338" s="80"/>
      <c r="I338" s="166"/>
      <c r="J338" s="60"/>
      <c r="K338" s="162"/>
      <c r="L338" s="159"/>
    </row>
    <row r="339" spans="4:12" ht="15.75" x14ac:dyDescent="0.25">
      <c r="D339" s="80"/>
      <c r="E339" s="80"/>
      <c r="F339" s="125"/>
      <c r="G339" s="80"/>
      <c r="H339" s="80"/>
      <c r="I339" s="166"/>
      <c r="J339" s="60"/>
      <c r="K339" s="162"/>
      <c r="L339" s="159"/>
    </row>
    <row r="340" spans="4:12" ht="15.75" x14ac:dyDescent="0.25">
      <c r="D340" s="80"/>
      <c r="E340" s="80"/>
      <c r="F340" s="125"/>
      <c r="G340" s="80"/>
      <c r="H340" s="80"/>
      <c r="I340" s="166"/>
      <c r="J340" s="60"/>
      <c r="K340" s="162"/>
      <c r="L340" s="159"/>
    </row>
    <row r="341" spans="4:12" ht="15.75" x14ac:dyDescent="0.25">
      <c r="D341" s="80"/>
      <c r="E341" s="80"/>
      <c r="F341" s="125"/>
      <c r="G341" s="80"/>
      <c r="H341" s="80"/>
      <c r="I341" s="166"/>
      <c r="J341" s="60"/>
      <c r="K341" s="162"/>
      <c r="L341" s="159"/>
    </row>
    <row r="342" spans="4:12" ht="15.75" x14ac:dyDescent="0.25">
      <c r="D342" s="80"/>
      <c r="E342" s="80"/>
      <c r="F342" s="125"/>
      <c r="G342" s="80"/>
      <c r="H342" s="80"/>
      <c r="I342" s="166"/>
      <c r="J342" s="60"/>
      <c r="K342" s="162"/>
      <c r="L342" s="159"/>
    </row>
    <row r="343" spans="4:12" ht="15.75" x14ac:dyDescent="0.25">
      <c r="D343" s="80"/>
      <c r="E343" s="80"/>
      <c r="F343" s="125"/>
      <c r="G343" s="80"/>
      <c r="H343" s="80"/>
      <c r="I343" s="166"/>
      <c r="J343" s="60"/>
      <c r="K343" s="162"/>
      <c r="L343" s="159"/>
    </row>
    <row r="344" spans="4:12" ht="15.75" x14ac:dyDescent="0.25">
      <c r="D344" s="80"/>
      <c r="E344" s="80"/>
      <c r="F344" s="125"/>
      <c r="G344" s="80"/>
      <c r="H344" s="80"/>
      <c r="I344" s="166"/>
      <c r="J344" s="60"/>
      <c r="K344" s="162"/>
      <c r="L344" s="159"/>
    </row>
    <row r="345" spans="4:12" ht="15.75" x14ac:dyDescent="0.25">
      <c r="D345" s="80"/>
      <c r="E345" s="80"/>
      <c r="F345" s="125"/>
      <c r="G345" s="80"/>
      <c r="H345" s="80"/>
      <c r="I345" s="166"/>
      <c r="J345" s="60"/>
      <c r="K345" s="162"/>
      <c r="L345" s="159"/>
    </row>
    <row r="346" spans="4:12" ht="15.75" x14ac:dyDescent="0.25">
      <c r="D346" s="80"/>
      <c r="E346" s="80"/>
      <c r="F346" s="125"/>
      <c r="G346" s="80"/>
      <c r="H346" s="80"/>
      <c r="I346" s="166"/>
      <c r="J346" s="60"/>
      <c r="K346" s="162"/>
      <c r="L346" s="159"/>
    </row>
    <row r="347" spans="4:12" ht="15.75" x14ac:dyDescent="0.25">
      <c r="D347" s="80"/>
      <c r="E347" s="80"/>
      <c r="F347" s="125"/>
      <c r="G347" s="80"/>
      <c r="H347" s="80"/>
      <c r="I347" s="166"/>
      <c r="J347" s="60"/>
      <c r="K347" s="162"/>
      <c r="L347" s="159"/>
    </row>
    <row r="348" spans="4:12" ht="15.75" x14ac:dyDescent="0.25">
      <c r="D348" s="80"/>
      <c r="E348" s="80"/>
      <c r="F348" s="125"/>
      <c r="G348" s="80"/>
      <c r="H348" s="80"/>
      <c r="I348" s="166"/>
      <c r="J348" s="60"/>
      <c r="K348" s="162"/>
      <c r="L348" s="159"/>
    </row>
    <row r="349" spans="4:12" ht="15.75" x14ac:dyDescent="0.25">
      <c r="D349" s="80"/>
      <c r="E349" s="80"/>
      <c r="F349" s="125"/>
      <c r="G349" s="80"/>
      <c r="H349" s="80"/>
      <c r="I349" s="166"/>
      <c r="J349" s="60"/>
      <c r="K349" s="162"/>
      <c r="L349" s="159"/>
    </row>
    <row r="350" spans="4:12" ht="15.75" x14ac:dyDescent="0.25">
      <c r="D350" s="80"/>
      <c r="E350" s="80"/>
      <c r="F350" s="125"/>
      <c r="G350" s="80"/>
      <c r="H350" s="80"/>
      <c r="I350" s="166"/>
      <c r="J350" s="60"/>
      <c r="K350" s="162"/>
      <c r="L350" s="159"/>
    </row>
    <row r="351" spans="4:12" ht="15.75" x14ac:dyDescent="0.25">
      <c r="D351" s="80"/>
      <c r="E351" s="80"/>
      <c r="F351" s="125"/>
      <c r="G351" s="80"/>
      <c r="H351" s="80"/>
      <c r="I351" s="166"/>
      <c r="J351" s="60"/>
      <c r="K351" s="162"/>
      <c r="L351" s="159"/>
    </row>
    <row r="352" spans="4:12" ht="15.75" x14ac:dyDescent="0.25">
      <c r="D352" s="80"/>
      <c r="E352" s="80"/>
      <c r="F352" s="125"/>
      <c r="G352" s="80"/>
      <c r="H352" s="80"/>
      <c r="I352" s="166"/>
      <c r="J352" s="60"/>
      <c r="K352" s="162"/>
      <c r="L352" s="159"/>
    </row>
    <row r="353" spans="4:12" ht="15.75" x14ac:dyDescent="0.25">
      <c r="D353" s="80"/>
      <c r="E353" s="80"/>
      <c r="F353" s="125"/>
      <c r="G353" s="80"/>
      <c r="H353" s="80"/>
      <c r="I353" s="166"/>
      <c r="J353" s="60"/>
      <c r="K353" s="162"/>
      <c r="L353" s="159"/>
    </row>
    <row r="354" spans="4:12" ht="15.75" x14ac:dyDescent="0.25">
      <c r="D354" s="80"/>
      <c r="E354" s="80"/>
      <c r="F354" s="125"/>
      <c r="G354" s="80"/>
      <c r="H354" s="80"/>
      <c r="I354" s="166"/>
      <c r="J354" s="60"/>
      <c r="K354" s="162"/>
      <c r="L354" s="159"/>
    </row>
    <row r="355" spans="4:12" ht="15.75" x14ac:dyDescent="0.25">
      <c r="D355" s="80"/>
      <c r="E355" s="80"/>
      <c r="F355" s="125"/>
      <c r="G355" s="80"/>
      <c r="H355" s="80"/>
      <c r="I355" s="166"/>
      <c r="J355" s="60"/>
      <c r="K355" s="162"/>
      <c r="L355" s="159"/>
    </row>
    <row r="356" spans="4:12" ht="15.75" x14ac:dyDescent="0.25">
      <c r="D356" s="80"/>
      <c r="E356" s="80"/>
      <c r="F356" s="125"/>
      <c r="G356" s="80"/>
      <c r="H356" s="80"/>
      <c r="I356" s="166"/>
      <c r="J356" s="60"/>
      <c r="K356" s="162"/>
      <c r="L356" s="159"/>
    </row>
    <row r="357" spans="4:12" ht="15.75" x14ac:dyDescent="0.25">
      <c r="D357" s="80"/>
      <c r="E357" s="80"/>
      <c r="F357" s="125"/>
      <c r="G357" s="80"/>
      <c r="H357" s="80"/>
      <c r="I357" s="166"/>
      <c r="J357" s="60"/>
      <c r="K357" s="162"/>
      <c r="L357" s="159"/>
    </row>
    <row r="358" spans="4:12" ht="15.75" x14ac:dyDescent="0.25">
      <c r="D358" s="80"/>
      <c r="E358" s="80"/>
      <c r="F358" s="125"/>
      <c r="G358" s="80"/>
      <c r="H358" s="80"/>
      <c r="I358" s="166"/>
      <c r="J358" s="60"/>
      <c r="K358" s="162"/>
      <c r="L358" s="159"/>
    </row>
    <row r="359" spans="4:12" ht="15.75" x14ac:dyDescent="0.25">
      <c r="D359" s="80"/>
      <c r="E359" s="80"/>
      <c r="F359" s="125"/>
      <c r="G359" s="80"/>
      <c r="H359" s="80"/>
      <c r="I359" s="166"/>
      <c r="J359" s="60"/>
      <c r="K359" s="162"/>
      <c r="L359" s="159"/>
    </row>
    <row r="360" spans="4:12" ht="15.75" x14ac:dyDescent="0.25">
      <c r="D360" s="80"/>
      <c r="E360" s="80"/>
      <c r="F360" s="125"/>
      <c r="G360" s="80"/>
      <c r="H360" s="80"/>
      <c r="I360" s="166"/>
      <c r="J360" s="60"/>
      <c r="K360" s="162"/>
      <c r="L360" s="159"/>
    </row>
    <row r="361" spans="4:12" ht="15.75" x14ac:dyDescent="0.25">
      <c r="D361" s="80"/>
      <c r="E361" s="80"/>
      <c r="F361" s="125"/>
      <c r="G361" s="80"/>
      <c r="H361" s="80"/>
      <c r="I361" s="166"/>
      <c r="J361" s="60"/>
      <c r="K361" s="162"/>
      <c r="L361" s="159"/>
    </row>
    <row r="362" spans="4:12" ht="15.75" x14ac:dyDescent="0.25">
      <c r="D362" s="80"/>
      <c r="E362" s="80"/>
      <c r="F362" s="125"/>
      <c r="G362" s="80"/>
      <c r="H362" s="80"/>
      <c r="I362" s="166"/>
      <c r="J362" s="60"/>
      <c r="K362" s="162"/>
      <c r="L362" s="159"/>
    </row>
    <row r="363" spans="4:12" ht="15.75" x14ac:dyDescent="0.25">
      <c r="D363" s="80"/>
      <c r="E363" s="80"/>
      <c r="F363" s="125"/>
      <c r="G363" s="80"/>
      <c r="H363" s="80"/>
      <c r="I363" s="166"/>
      <c r="J363" s="60"/>
      <c r="K363" s="162"/>
      <c r="L363" s="159"/>
    </row>
    <row r="364" spans="4:12" ht="15.75" x14ac:dyDescent="0.25">
      <c r="D364" s="80"/>
      <c r="E364" s="80"/>
      <c r="F364" s="125"/>
      <c r="G364" s="80"/>
      <c r="H364" s="80"/>
      <c r="I364" s="166"/>
      <c r="J364" s="60"/>
      <c r="K364" s="162"/>
      <c r="L364" s="159"/>
    </row>
    <row r="365" spans="4:12" ht="15.75" x14ac:dyDescent="0.25">
      <c r="D365" s="80"/>
      <c r="E365" s="80"/>
      <c r="F365" s="125"/>
      <c r="G365" s="80"/>
      <c r="H365" s="80"/>
      <c r="I365" s="166"/>
      <c r="J365" s="60"/>
      <c r="K365" s="162"/>
      <c r="L365" s="159"/>
    </row>
    <row r="366" spans="4:12" ht="15.75" x14ac:dyDescent="0.25">
      <c r="D366" s="80"/>
      <c r="E366" s="80"/>
      <c r="F366" s="125"/>
      <c r="G366" s="80"/>
      <c r="H366" s="80"/>
      <c r="I366" s="166"/>
      <c r="J366" s="60"/>
      <c r="K366" s="162"/>
      <c r="L366" s="159"/>
    </row>
    <row r="367" spans="4:12" ht="15.75" x14ac:dyDescent="0.25">
      <c r="D367" s="80"/>
      <c r="E367" s="80"/>
      <c r="F367" s="125"/>
      <c r="G367" s="80"/>
      <c r="H367" s="80"/>
      <c r="I367" s="166"/>
      <c r="J367" s="60"/>
      <c r="K367" s="162"/>
      <c r="L367" s="159"/>
    </row>
    <row r="368" spans="4:12" ht="15.75" x14ac:dyDescent="0.25">
      <c r="D368" s="80"/>
      <c r="E368" s="80"/>
      <c r="F368" s="125"/>
      <c r="G368" s="80"/>
      <c r="H368" s="80"/>
      <c r="I368" s="166"/>
      <c r="J368" s="60"/>
      <c r="K368" s="162"/>
      <c r="L368" s="159"/>
    </row>
    <row r="369" spans="4:12" ht="15.75" x14ac:dyDescent="0.25">
      <c r="D369" s="80"/>
      <c r="E369" s="80"/>
      <c r="F369" s="125"/>
      <c r="G369" s="80"/>
      <c r="H369" s="80"/>
      <c r="I369" s="166"/>
      <c r="J369" s="60"/>
      <c r="K369" s="162"/>
      <c r="L369" s="159"/>
    </row>
    <row r="370" spans="4:12" ht="15.75" x14ac:dyDescent="0.25">
      <c r="D370" s="80"/>
      <c r="E370" s="80"/>
      <c r="F370" s="125"/>
      <c r="G370" s="80"/>
      <c r="H370" s="80"/>
      <c r="I370" s="166"/>
      <c r="J370" s="60"/>
      <c r="K370" s="162"/>
      <c r="L370" s="159"/>
    </row>
    <row r="371" spans="4:12" ht="15.75" x14ac:dyDescent="0.25">
      <c r="D371" s="80"/>
      <c r="E371" s="80"/>
      <c r="F371" s="125"/>
      <c r="G371" s="80"/>
      <c r="H371" s="80"/>
      <c r="I371" s="166"/>
      <c r="J371" s="60"/>
      <c r="K371" s="162"/>
      <c r="L371" s="159"/>
    </row>
    <row r="372" spans="4:12" ht="15.75" x14ac:dyDescent="0.25">
      <c r="D372" s="80"/>
      <c r="E372" s="80"/>
      <c r="F372" s="125"/>
      <c r="G372" s="80"/>
      <c r="H372" s="80"/>
      <c r="I372" s="166"/>
      <c r="J372" s="60"/>
      <c r="K372" s="162"/>
      <c r="L372" s="159"/>
    </row>
    <row r="373" spans="4:12" ht="15.75" x14ac:dyDescent="0.25">
      <c r="D373" s="80"/>
      <c r="E373" s="80"/>
      <c r="F373" s="125"/>
      <c r="G373" s="80"/>
      <c r="H373" s="80"/>
      <c r="I373" s="166"/>
      <c r="J373" s="60"/>
      <c r="K373" s="162"/>
      <c r="L373" s="159"/>
    </row>
    <row r="374" spans="4:12" ht="15.75" x14ac:dyDescent="0.25">
      <c r="D374" s="80"/>
      <c r="E374" s="80"/>
      <c r="F374" s="125"/>
      <c r="G374" s="80"/>
      <c r="H374" s="80"/>
      <c r="I374" s="166"/>
      <c r="J374" s="60"/>
      <c r="K374" s="162"/>
      <c r="L374" s="167"/>
    </row>
    <row r="375" spans="4:12" ht="15.75" x14ac:dyDescent="0.25">
      <c r="D375" s="80"/>
      <c r="E375" s="80"/>
      <c r="F375" s="125"/>
      <c r="G375" s="80"/>
      <c r="H375" s="80"/>
      <c r="I375" s="166"/>
      <c r="J375" s="60"/>
      <c r="K375" s="162"/>
      <c r="L375" s="167"/>
    </row>
    <row r="376" spans="4:12" ht="15.75" x14ac:dyDescent="0.25">
      <c r="D376" s="80"/>
      <c r="E376" s="80"/>
      <c r="F376" s="125"/>
      <c r="G376" s="80"/>
      <c r="H376" s="80"/>
      <c r="I376" s="166"/>
      <c r="J376" s="60"/>
      <c r="K376" s="162"/>
      <c r="L376" s="167"/>
    </row>
    <row r="377" spans="4:12" ht="15.75" x14ac:dyDescent="0.25">
      <c r="D377" s="80"/>
      <c r="E377" s="80"/>
      <c r="F377" s="125"/>
      <c r="G377" s="80"/>
      <c r="H377" s="80"/>
      <c r="I377" s="166"/>
      <c r="J377" s="60"/>
      <c r="K377" s="162"/>
      <c r="L377" s="167"/>
    </row>
    <row r="378" spans="4:12" ht="15.75" x14ac:dyDescent="0.25">
      <c r="D378" s="80"/>
      <c r="E378" s="80"/>
      <c r="F378" s="125"/>
      <c r="G378" s="80"/>
      <c r="H378" s="80"/>
      <c r="I378" s="166"/>
      <c r="J378" s="60"/>
      <c r="K378" s="162"/>
      <c r="L378" s="167"/>
    </row>
    <row r="379" spans="4:12" ht="15.75" x14ac:dyDescent="0.25">
      <c r="D379" s="80"/>
      <c r="E379" s="80"/>
      <c r="F379" s="125"/>
      <c r="G379" s="80"/>
      <c r="H379" s="80"/>
      <c r="I379" s="166"/>
      <c r="J379" s="60"/>
      <c r="K379" s="162"/>
      <c r="L379" s="167"/>
    </row>
    <row r="380" spans="4:12" ht="15.75" x14ac:dyDescent="0.25">
      <c r="D380" s="80"/>
      <c r="E380" s="80"/>
      <c r="F380" s="125"/>
      <c r="G380" s="80"/>
      <c r="H380" s="80"/>
      <c r="I380" s="166"/>
      <c r="J380" s="60"/>
      <c r="K380" s="162"/>
      <c r="L380" s="167"/>
    </row>
    <row r="381" spans="4:12" ht="15.75" x14ac:dyDescent="0.25">
      <c r="D381" s="80"/>
      <c r="E381" s="80"/>
      <c r="F381" s="125"/>
      <c r="G381" s="80"/>
      <c r="H381" s="80"/>
      <c r="I381" s="166"/>
      <c r="J381" s="60"/>
      <c r="K381" s="162"/>
      <c r="L381" s="167"/>
    </row>
    <row r="382" spans="4:12" ht="15.75" x14ac:dyDescent="0.25">
      <c r="D382" s="80"/>
      <c r="E382" s="80"/>
      <c r="F382" s="125"/>
      <c r="G382" s="80"/>
      <c r="H382" s="80"/>
      <c r="I382" s="166"/>
      <c r="J382" s="60"/>
      <c r="K382" s="162"/>
      <c r="L382" s="167"/>
    </row>
    <row r="383" spans="4:12" ht="15.75" x14ac:dyDescent="0.25">
      <c r="D383" s="80"/>
      <c r="E383" s="80"/>
      <c r="F383" s="125"/>
      <c r="G383" s="80"/>
      <c r="H383" s="80"/>
      <c r="I383" s="166"/>
      <c r="J383" s="60"/>
      <c r="K383" s="162"/>
      <c r="L383" s="167"/>
    </row>
    <row r="384" spans="4:12" ht="15.75" x14ac:dyDescent="0.25">
      <c r="D384" s="80"/>
      <c r="E384" s="80"/>
      <c r="F384" s="125"/>
      <c r="G384" s="80"/>
      <c r="H384" s="80"/>
      <c r="I384" s="166"/>
      <c r="J384" s="60"/>
      <c r="K384" s="162"/>
      <c r="L384" s="167"/>
    </row>
    <row r="385" spans="4:12" ht="15.75" x14ac:dyDescent="0.25">
      <c r="D385" s="80"/>
      <c r="E385" s="80"/>
      <c r="F385" s="125"/>
      <c r="G385" s="80"/>
      <c r="H385" s="80"/>
      <c r="I385" s="166"/>
      <c r="J385" s="60"/>
      <c r="K385" s="162"/>
      <c r="L385" s="167"/>
    </row>
    <row r="386" spans="4:12" ht="15.75" x14ac:dyDescent="0.25">
      <c r="D386" s="80"/>
      <c r="E386" s="80"/>
      <c r="F386" s="125"/>
      <c r="G386" s="80"/>
      <c r="H386" s="80"/>
      <c r="I386" s="166"/>
      <c r="J386" s="60"/>
      <c r="K386" s="162"/>
      <c r="L386" s="167"/>
    </row>
    <row r="387" spans="4:12" ht="15.75" x14ac:dyDescent="0.25">
      <c r="D387" s="80"/>
      <c r="E387" s="80"/>
      <c r="F387" s="125"/>
      <c r="G387" s="80"/>
      <c r="H387" s="80"/>
      <c r="I387" s="166"/>
      <c r="J387" s="60"/>
      <c r="K387" s="162"/>
      <c r="L387" s="167"/>
    </row>
    <row r="388" spans="4:12" ht="15.75" x14ac:dyDescent="0.25">
      <c r="D388" s="80"/>
      <c r="E388" s="80"/>
      <c r="F388" s="125"/>
      <c r="G388" s="80"/>
      <c r="H388" s="80"/>
      <c r="I388" s="166"/>
      <c r="J388" s="60"/>
      <c r="K388" s="162"/>
      <c r="L388" s="167"/>
    </row>
    <row r="389" spans="4:12" ht="15.75" x14ac:dyDescent="0.25">
      <c r="D389" s="80"/>
      <c r="E389" s="80"/>
      <c r="F389" s="125"/>
      <c r="G389" s="80"/>
      <c r="H389" s="80"/>
      <c r="I389" s="166"/>
      <c r="J389" s="60"/>
      <c r="K389" s="162"/>
      <c r="L389" s="167"/>
    </row>
    <row r="390" spans="4:12" ht="15.75" x14ac:dyDescent="0.25">
      <c r="D390" s="80"/>
      <c r="E390" s="80"/>
      <c r="F390" s="125"/>
      <c r="G390" s="80"/>
      <c r="H390" s="80"/>
      <c r="I390" s="166"/>
      <c r="J390" s="60"/>
      <c r="K390" s="162"/>
      <c r="L390" s="167"/>
    </row>
    <row r="391" spans="4:12" ht="15.75" x14ac:dyDescent="0.25">
      <c r="D391" s="80"/>
      <c r="E391" s="80"/>
      <c r="F391" s="125"/>
      <c r="G391" s="80"/>
      <c r="H391" s="80"/>
      <c r="I391" s="166"/>
      <c r="J391" s="60"/>
      <c r="K391" s="162"/>
      <c r="L391" s="167"/>
    </row>
    <row r="392" spans="4:12" ht="15.75" x14ac:dyDescent="0.25">
      <c r="D392" s="80"/>
      <c r="E392" s="80"/>
      <c r="F392" s="125"/>
      <c r="G392" s="80"/>
      <c r="H392" s="80"/>
      <c r="I392" s="166"/>
      <c r="J392" s="60"/>
      <c r="K392" s="162"/>
      <c r="L392" s="167"/>
    </row>
    <row r="393" spans="4:12" ht="15.75" x14ac:dyDescent="0.25">
      <c r="D393" s="80"/>
      <c r="E393" s="80"/>
      <c r="F393" s="125"/>
      <c r="G393" s="80"/>
      <c r="H393" s="80"/>
      <c r="I393" s="166"/>
      <c r="J393" s="60"/>
      <c r="K393" s="162"/>
      <c r="L393" s="167"/>
    </row>
    <row r="394" spans="4:12" ht="15.75" x14ac:dyDescent="0.25">
      <c r="D394" s="80"/>
      <c r="E394" s="80"/>
      <c r="F394" s="125"/>
      <c r="G394" s="80"/>
      <c r="H394" s="80"/>
      <c r="I394" s="166"/>
      <c r="J394" s="60"/>
      <c r="K394" s="162"/>
      <c r="L394" s="167"/>
    </row>
    <row r="395" spans="4:12" ht="15.75" x14ac:dyDescent="0.25">
      <c r="D395" s="80"/>
      <c r="E395" s="80"/>
      <c r="F395" s="125"/>
      <c r="G395" s="80"/>
      <c r="H395" s="80"/>
      <c r="I395" s="166"/>
      <c r="J395" s="60"/>
      <c r="K395" s="162"/>
      <c r="L395" s="167"/>
    </row>
    <row r="396" spans="4:12" ht="15.75" x14ac:dyDescent="0.25">
      <c r="D396" s="80"/>
      <c r="E396" s="80"/>
      <c r="F396" s="125"/>
      <c r="G396" s="80"/>
      <c r="H396" s="80"/>
      <c r="I396" s="166"/>
      <c r="J396" s="60"/>
      <c r="K396" s="162"/>
      <c r="L396" s="167"/>
    </row>
    <row r="397" spans="4:12" ht="15.75" x14ac:dyDescent="0.25">
      <c r="D397" s="80"/>
      <c r="E397" s="80"/>
      <c r="F397" s="125"/>
      <c r="G397" s="80"/>
      <c r="H397" s="80"/>
      <c r="I397" s="166"/>
      <c r="J397" s="60"/>
      <c r="K397" s="162"/>
      <c r="L397" s="167"/>
    </row>
    <row r="398" spans="4:12" ht="15.75" x14ac:dyDescent="0.25">
      <c r="D398" s="80"/>
      <c r="E398" s="80"/>
      <c r="F398" s="125"/>
      <c r="G398" s="80"/>
      <c r="H398" s="80"/>
      <c r="I398" s="166"/>
      <c r="J398" s="60"/>
      <c r="K398" s="162"/>
      <c r="L398" s="167"/>
    </row>
    <row r="399" spans="4:12" ht="15.75" x14ac:dyDescent="0.25">
      <c r="D399" s="80"/>
      <c r="E399" s="80"/>
      <c r="F399" s="125"/>
      <c r="G399" s="80"/>
      <c r="H399" s="80"/>
      <c r="I399" s="166"/>
      <c r="J399" s="60"/>
      <c r="K399" s="162"/>
      <c r="L399" s="167"/>
    </row>
    <row r="400" spans="4:12" ht="15.75" x14ac:dyDescent="0.25">
      <c r="D400" s="80"/>
      <c r="E400" s="80"/>
      <c r="F400" s="125"/>
      <c r="G400" s="80"/>
      <c r="H400" s="80"/>
      <c r="I400" s="166"/>
      <c r="J400" s="60"/>
      <c r="K400" s="162"/>
      <c r="L400" s="167"/>
    </row>
    <row r="401" spans="4:12" ht="15.75" x14ac:dyDescent="0.25">
      <c r="D401" s="80"/>
      <c r="E401" s="80"/>
      <c r="F401" s="125"/>
      <c r="G401" s="80"/>
      <c r="H401" s="80"/>
      <c r="I401" s="166"/>
      <c r="J401" s="60"/>
      <c r="K401" s="162"/>
      <c r="L401" s="167"/>
    </row>
    <row r="402" spans="4:12" ht="15.75" x14ac:dyDescent="0.25">
      <c r="D402" s="80"/>
      <c r="E402" s="80"/>
      <c r="F402" s="125"/>
      <c r="G402" s="80"/>
      <c r="H402" s="80"/>
      <c r="I402" s="166"/>
      <c r="J402" s="60"/>
      <c r="K402" s="162"/>
      <c r="L402" s="167"/>
    </row>
    <row r="403" spans="4:12" ht="15.75" x14ac:dyDescent="0.25">
      <c r="D403" s="80"/>
      <c r="E403" s="80"/>
      <c r="F403" s="125"/>
      <c r="G403" s="80"/>
      <c r="H403" s="80"/>
      <c r="I403" s="166"/>
      <c r="J403" s="60"/>
      <c r="K403" s="162"/>
      <c r="L403" s="167"/>
    </row>
    <row r="404" spans="4:12" ht="15.75" x14ac:dyDescent="0.25">
      <c r="D404" s="80"/>
      <c r="E404" s="80"/>
      <c r="F404" s="125"/>
      <c r="G404" s="80"/>
      <c r="H404" s="80"/>
      <c r="I404" s="166"/>
      <c r="J404" s="60"/>
      <c r="K404" s="162"/>
      <c r="L404" s="167"/>
    </row>
    <row r="405" spans="4:12" ht="15.75" x14ac:dyDescent="0.25">
      <c r="D405" s="80"/>
      <c r="E405" s="80"/>
      <c r="F405" s="125"/>
      <c r="G405" s="80"/>
      <c r="H405" s="80"/>
      <c r="I405" s="166"/>
      <c r="J405" s="60"/>
      <c r="K405" s="162"/>
      <c r="L405" s="167"/>
    </row>
    <row r="406" spans="4:12" ht="15.75" x14ac:dyDescent="0.25">
      <c r="D406" s="80"/>
      <c r="E406" s="80"/>
      <c r="F406" s="125"/>
      <c r="G406" s="80"/>
      <c r="H406" s="80"/>
      <c r="I406" s="166"/>
      <c r="J406" s="60"/>
      <c r="K406" s="162"/>
      <c r="L406" s="167"/>
    </row>
    <row r="407" spans="4:12" ht="15.75" x14ac:dyDescent="0.25">
      <c r="D407" s="80"/>
      <c r="E407" s="80"/>
      <c r="F407" s="125"/>
      <c r="G407" s="80"/>
      <c r="H407" s="80"/>
      <c r="I407" s="166"/>
      <c r="J407" s="60"/>
      <c r="K407" s="162"/>
      <c r="L407" s="167"/>
    </row>
    <row r="408" spans="4:12" ht="15.75" x14ac:dyDescent="0.25">
      <c r="D408" s="80"/>
      <c r="E408" s="80"/>
      <c r="F408" s="125"/>
      <c r="G408" s="80"/>
      <c r="H408" s="80"/>
      <c r="I408" s="166"/>
      <c r="J408" s="60"/>
      <c r="K408" s="162"/>
      <c r="L408" s="167"/>
    </row>
    <row r="409" spans="4:12" ht="15.75" x14ac:dyDescent="0.25">
      <c r="D409" s="80"/>
      <c r="E409" s="80"/>
      <c r="F409" s="125"/>
      <c r="G409" s="80"/>
      <c r="H409" s="80"/>
      <c r="I409" s="166"/>
      <c r="J409" s="60"/>
      <c r="K409" s="162"/>
      <c r="L409" s="167"/>
    </row>
    <row r="410" spans="4:12" ht="15.75" x14ac:dyDescent="0.25">
      <c r="D410" s="80"/>
      <c r="E410" s="80"/>
      <c r="F410" s="125"/>
      <c r="G410" s="80"/>
      <c r="H410" s="80"/>
      <c r="I410" s="166"/>
      <c r="J410" s="60"/>
      <c r="K410" s="162"/>
      <c r="L410" s="167"/>
    </row>
    <row r="411" spans="4:12" ht="15.75" x14ac:dyDescent="0.25">
      <c r="D411" s="80"/>
      <c r="E411" s="80"/>
      <c r="F411" s="125"/>
      <c r="G411" s="80"/>
      <c r="H411" s="80"/>
      <c r="I411" s="166"/>
      <c r="J411" s="60"/>
      <c r="K411" s="162"/>
      <c r="L411" s="167"/>
    </row>
    <row r="412" spans="4:12" ht="15.75" x14ac:dyDescent="0.25">
      <c r="D412" s="80"/>
      <c r="E412" s="80"/>
      <c r="F412" s="125"/>
      <c r="G412" s="80"/>
      <c r="H412" s="80"/>
      <c r="I412" s="166"/>
      <c r="J412" s="60"/>
      <c r="K412" s="162"/>
      <c r="L412" s="167"/>
    </row>
    <row r="413" spans="4:12" ht="15.75" x14ac:dyDescent="0.25">
      <c r="D413" s="80"/>
      <c r="E413" s="80"/>
      <c r="F413" s="125"/>
      <c r="G413" s="80"/>
      <c r="H413" s="80"/>
      <c r="I413" s="166"/>
      <c r="J413" s="60"/>
      <c r="K413" s="162"/>
      <c r="L413" s="167"/>
    </row>
    <row r="414" spans="4:12" ht="15.75" x14ac:dyDescent="0.25">
      <c r="D414" s="80"/>
      <c r="E414" s="80"/>
      <c r="F414" s="125"/>
      <c r="G414" s="80"/>
      <c r="H414" s="80"/>
      <c r="I414" s="166"/>
      <c r="J414" s="60"/>
      <c r="K414" s="162"/>
      <c r="L414" s="167"/>
    </row>
    <row r="415" spans="4:12" ht="15.75" x14ac:dyDescent="0.25">
      <c r="D415" s="80"/>
      <c r="E415" s="80"/>
      <c r="F415" s="125"/>
      <c r="G415" s="80"/>
      <c r="H415" s="80"/>
      <c r="I415" s="166"/>
      <c r="J415" s="60"/>
      <c r="K415" s="162"/>
      <c r="L415" s="167"/>
    </row>
    <row r="416" spans="4:12" ht="15.75" x14ac:dyDescent="0.25">
      <c r="D416" s="80"/>
      <c r="E416" s="80"/>
      <c r="F416" s="125"/>
      <c r="G416" s="80"/>
      <c r="H416" s="80"/>
      <c r="I416" s="166"/>
      <c r="J416" s="60"/>
      <c r="K416" s="162"/>
      <c r="L416" s="167"/>
    </row>
    <row r="417" spans="4:12" ht="15.75" x14ac:dyDescent="0.25">
      <c r="D417" s="80"/>
      <c r="E417" s="80"/>
      <c r="F417" s="125"/>
      <c r="G417" s="80"/>
      <c r="H417" s="80"/>
      <c r="I417" s="166"/>
      <c r="J417" s="60"/>
      <c r="K417" s="162"/>
      <c r="L417" s="167"/>
    </row>
    <row r="418" spans="4:12" ht="15.75" x14ac:dyDescent="0.25">
      <c r="D418" s="80"/>
      <c r="E418" s="80"/>
      <c r="F418" s="125"/>
      <c r="G418" s="80"/>
      <c r="H418" s="80"/>
      <c r="I418" s="166"/>
      <c r="J418" s="60"/>
      <c r="K418" s="162"/>
      <c r="L418" s="167"/>
    </row>
    <row r="419" spans="4:12" ht="15.75" x14ac:dyDescent="0.25">
      <c r="D419" s="80"/>
      <c r="E419" s="80"/>
      <c r="F419" s="125"/>
      <c r="G419" s="80"/>
      <c r="H419" s="80"/>
      <c r="I419" s="166"/>
      <c r="J419" s="60"/>
      <c r="K419" s="162"/>
      <c r="L419" s="167"/>
    </row>
    <row r="420" spans="4:12" ht="15.75" x14ac:dyDescent="0.25">
      <c r="D420" s="80"/>
      <c r="E420" s="80"/>
      <c r="F420" s="125"/>
      <c r="G420" s="80"/>
      <c r="H420" s="80"/>
      <c r="I420" s="166"/>
      <c r="J420" s="60"/>
      <c r="K420" s="162"/>
      <c r="L420" s="167"/>
    </row>
    <row r="421" spans="4:12" ht="15.75" x14ac:dyDescent="0.25">
      <c r="D421" s="80"/>
      <c r="E421" s="80"/>
      <c r="F421" s="125"/>
      <c r="G421" s="80"/>
      <c r="H421" s="80"/>
      <c r="I421" s="166"/>
      <c r="J421" s="60"/>
      <c r="K421" s="162"/>
      <c r="L421" s="167"/>
    </row>
    <row r="422" spans="4:12" ht="15.75" x14ac:dyDescent="0.25">
      <c r="D422" s="80"/>
      <c r="E422" s="80"/>
      <c r="F422" s="125"/>
      <c r="G422" s="80"/>
      <c r="H422" s="80"/>
      <c r="I422" s="166"/>
      <c r="J422" s="60"/>
      <c r="K422" s="162"/>
      <c r="L422" s="167"/>
    </row>
    <row r="423" spans="4:12" ht="15.75" x14ac:dyDescent="0.25">
      <c r="D423" s="80"/>
      <c r="E423" s="80"/>
      <c r="F423" s="125"/>
      <c r="G423" s="80"/>
      <c r="H423" s="80"/>
      <c r="I423" s="166"/>
      <c r="J423" s="60"/>
      <c r="K423" s="162"/>
      <c r="L423" s="167"/>
    </row>
    <row r="424" spans="4:12" ht="15.75" x14ac:dyDescent="0.25">
      <c r="D424" s="80"/>
      <c r="E424" s="80"/>
      <c r="F424" s="125"/>
      <c r="G424" s="80"/>
      <c r="H424" s="80"/>
      <c r="I424" s="166"/>
      <c r="J424" s="60"/>
      <c r="K424" s="162"/>
      <c r="L424" s="167"/>
    </row>
    <row r="425" spans="4:12" ht="15.75" x14ac:dyDescent="0.25">
      <c r="D425" s="80"/>
      <c r="E425" s="80"/>
      <c r="F425" s="125"/>
      <c r="G425" s="80"/>
      <c r="H425" s="80"/>
      <c r="I425" s="166"/>
      <c r="J425" s="60"/>
      <c r="K425" s="162"/>
      <c r="L425" s="167"/>
    </row>
    <row r="426" spans="4:12" ht="15.75" x14ac:dyDescent="0.25">
      <c r="D426" s="80"/>
      <c r="E426" s="80"/>
      <c r="F426" s="125"/>
      <c r="G426" s="80"/>
      <c r="H426" s="80"/>
      <c r="I426" s="166"/>
      <c r="J426" s="60"/>
      <c r="K426" s="162"/>
      <c r="L426" s="167"/>
    </row>
    <row r="427" spans="4:12" ht="15.75" x14ac:dyDescent="0.25">
      <c r="D427" s="80"/>
      <c r="E427" s="80"/>
      <c r="F427" s="125"/>
      <c r="G427" s="80"/>
      <c r="H427" s="80"/>
      <c r="I427" s="166"/>
      <c r="J427" s="60"/>
      <c r="K427" s="162"/>
      <c r="L427" s="167"/>
    </row>
    <row r="428" spans="4:12" ht="15.75" x14ac:dyDescent="0.25">
      <c r="D428" s="80"/>
      <c r="E428" s="80"/>
      <c r="F428" s="125"/>
      <c r="G428" s="80"/>
      <c r="H428" s="80"/>
      <c r="I428" s="166"/>
      <c r="J428" s="60"/>
      <c r="K428" s="162"/>
      <c r="L428" s="167"/>
    </row>
    <row r="429" spans="4:12" ht="15.75" x14ac:dyDescent="0.25">
      <c r="D429" s="80"/>
      <c r="E429" s="80"/>
      <c r="F429" s="125"/>
      <c r="G429" s="80"/>
      <c r="H429" s="80"/>
      <c r="I429" s="166"/>
      <c r="J429" s="60"/>
      <c r="K429" s="162"/>
      <c r="L429" s="167"/>
    </row>
    <row r="430" spans="4:12" ht="15.75" x14ac:dyDescent="0.25">
      <c r="D430" s="80"/>
      <c r="E430" s="80"/>
      <c r="F430" s="125"/>
      <c r="G430" s="80"/>
      <c r="H430" s="80"/>
      <c r="I430" s="166"/>
      <c r="J430" s="60"/>
      <c r="K430" s="162"/>
      <c r="L430" s="167"/>
    </row>
    <row r="431" spans="4:12" ht="15.75" x14ac:dyDescent="0.25">
      <c r="D431" s="80"/>
      <c r="E431" s="80"/>
      <c r="F431" s="125"/>
      <c r="G431" s="80"/>
      <c r="H431" s="80"/>
      <c r="I431" s="166"/>
      <c r="J431" s="60"/>
      <c r="K431" s="162"/>
      <c r="L431" s="167"/>
    </row>
    <row r="432" spans="4:12" ht="15.75" x14ac:dyDescent="0.25">
      <c r="D432" s="80"/>
      <c r="E432" s="80"/>
      <c r="F432" s="125"/>
      <c r="G432" s="80"/>
      <c r="H432" s="80"/>
      <c r="I432" s="166"/>
      <c r="J432" s="60"/>
      <c r="K432" s="162"/>
      <c r="L432" s="167"/>
    </row>
    <row r="433" spans="4:12" ht="15.75" x14ac:dyDescent="0.25">
      <c r="D433" s="80"/>
      <c r="E433" s="80"/>
      <c r="F433" s="125"/>
      <c r="G433" s="80"/>
      <c r="H433" s="80"/>
      <c r="I433" s="166"/>
      <c r="J433" s="60"/>
      <c r="K433" s="162"/>
      <c r="L433" s="167"/>
    </row>
    <row r="434" spans="4:12" ht="15.75" x14ac:dyDescent="0.25">
      <c r="D434" s="80"/>
      <c r="E434" s="80"/>
      <c r="F434" s="125"/>
      <c r="G434" s="80"/>
      <c r="H434" s="80"/>
      <c r="I434" s="166"/>
      <c r="J434" s="60"/>
      <c r="K434" s="162"/>
      <c r="L434" s="167"/>
    </row>
    <row r="435" spans="4:12" ht="15.75" x14ac:dyDescent="0.25">
      <c r="D435" s="80"/>
      <c r="E435" s="80"/>
      <c r="F435" s="125"/>
      <c r="G435" s="80"/>
      <c r="H435" s="80"/>
      <c r="I435" s="166"/>
      <c r="J435" s="60"/>
      <c r="K435" s="162"/>
      <c r="L435" s="167"/>
    </row>
    <row r="436" spans="4:12" ht="15.75" x14ac:dyDescent="0.25">
      <c r="D436" s="80"/>
      <c r="E436" s="80"/>
      <c r="F436" s="125"/>
      <c r="G436" s="80"/>
      <c r="H436" s="80"/>
      <c r="I436" s="166"/>
      <c r="J436" s="60"/>
      <c r="K436" s="162"/>
      <c r="L436" s="167"/>
    </row>
    <row r="437" spans="4:12" ht="15.75" x14ac:dyDescent="0.25">
      <c r="D437" s="80"/>
      <c r="E437" s="80"/>
      <c r="F437" s="125"/>
      <c r="G437" s="80"/>
      <c r="H437" s="80"/>
      <c r="I437" s="166"/>
      <c r="J437" s="60"/>
      <c r="K437" s="162"/>
      <c r="L437" s="167"/>
    </row>
    <row r="438" spans="4:12" ht="15.75" x14ac:dyDescent="0.25">
      <c r="D438" s="80"/>
      <c r="E438" s="80"/>
      <c r="F438" s="125"/>
      <c r="G438" s="80"/>
      <c r="H438" s="80"/>
      <c r="I438" s="166"/>
      <c r="J438" s="60"/>
      <c r="K438" s="162"/>
      <c r="L438" s="167"/>
    </row>
    <row r="439" spans="4:12" ht="15.75" x14ac:dyDescent="0.25">
      <c r="D439" s="80"/>
      <c r="E439" s="80"/>
      <c r="F439" s="125"/>
      <c r="G439" s="80"/>
      <c r="H439" s="80"/>
      <c r="I439" s="166"/>
      <c r="J439" s="60"/>
      <c r="K439" s="162"/>
      <c r="L439" s="167"/>
    </row>
    <row r="440" spans="4:12" ht="15.75" x14ac:dyDescent="0.25">
      <c r="D440" s="80"/>
      <c r="E440" s="80"/>
      <c r="F440" s="125"/>
      <c r="G440" s="80"/>
      <c r="H440" s="80"/>
      <c r="I440" s="166"/>
      <c r="J440" s="60"/>
      <c r="K440" s="162"/>
      <c r="L440" s="167"/>
    </row>
    <row r="441" spans="4:12" ht="15.75" x14ac:dyDescent="0.25">
      <c r="D441" s="80"/>
      <c r="E441" s="80"/>
      <c r="F441" s="125"/>
      <c r="G441" s="80"/>
      <c r="H441" s="80"/>
      <c r="I441" s="166"/>
      <c r="J441" s="60"/>
      <c r="K441" s="162"/>
      <c r="L441" s="167"/>
    </row>
    <row r="442" spans="4:12" ht="15.75" x14ac:dyDescent="0.25">
      <c r="D442" s="80"/>
      <c r="E442" s="80"/>
      <c r="F442" s="125"/>
      <c r="G442" s="80"/>
      <c r="H442" s="80"/>
      <c r="I442" s="166"/>
      <c r="J442" s="60"/>
      <c r="K442" s="162"/>
      <c r="L442" s="167"/>
    </row>
    <row r="443" spans="4:12" ht="15.75" x14ac:dyDescent="0.25">
      <c r="D443" s="80"/>
      <c r="E443" s="80"/>
      <c r="F443" s="125"/>
      <c r="G443" s="80"/>
      <c r="H443" s="80"/>
      <c r="I443" s="166"/>
      <c r="J443" s="60"/>
      <c r="K443" s="162"/>
      <c r="L443" s="167"/>
    </row>
    <row r="444" spans="4:12" ht="15.75" x14ac:dyDescent="0.25">
      <c r="D444" s="80"/>
      <c r="E444" s="80"/>
      <c r="F444" s="125"/>
      <c r="G444" s="80"/>
      <c r="H444" s="80"/>
      <c r="I444" s="166"/>
      <c r="J444" s="60"/>
      <c r="K444" s="162"/>
      <c r="L444" s="167"/>
    </row>
    <row r="445" spans="4:12" ht="15.75" x14ac:dyDescent="0.25">
      <c r="D445" s="80"/>
      <c r="E445" s="80"/>
      <c r="F445" s="125"/>
      <c r="G445" s="80"/>
      <c r="H445" s="80"/>
      <c r="I445" s="166"/>
      <c r="J445" s="60"/>
      <c r="K445" s="162"/>
      <c r="L445" s="167"/>
    </row>
    <row r="446" spans="4:12" ht="15.75" x14ac:dyDescent="0.25">
      <c r="D446" s="80"/>
      <c r="E446" s="80"/>
      <c r="F446" s="125"/>
      <c r="G446" s="80"/>
      <c r="H446" s="80"/>
      <c r="I446" s="166"/>
      <c r="J446" s="60"/>
      <c r="K446" s="162"/>
      <c r="L446" s="167"/>
    </row>
    <row r="447" spans="4:12" ht="15.75" x14ac:dyDescent="0.25">
      <c r="D447" s="80"/>
      <c r="E447" s="80"/>
      <c r="F447" s="125"/>
      <c r="G447" s="80"/>
      <c r="H447" s="80"/>
      <c r="I447" s="166"/>
      <c r="J447" s="60"/>
      <c r="K447" s="162"/>
      <c r="L447" s="167"/>
    </row>
    <row r="448" spans="4:12" ht="15.75" x14ac:dyDescent="0.25">
      <c r="D448" s="80"/>
      <c r="E448" s="80"/>
      <c r="F448" s="125"/>
      <c r="G448" s="80"/>
      <c r="H448" s="80"/>
      <c r="I448" s="166"/>
      <c r="J448" s="60"/>
      <c r="K448" s="162"/>
      <c r="L448" s="167"/>
    </row>
    <row r="449" spans="4:12" ht="15.75" x14ac:dyDescent="0.25">
      <c r="D449" s="80"/>
      <c r="E449" s="80"/>
      <c r="F449" s="125"/>
      <c r="G449" s="80"/>
      <c r="H449" s="80"/>
      <c r="I449" s="166"/>
      <c r="J449" s="60"/>
      <c r="K449" s="162"/>
      <c r="L449" s="167"/>
    </row>
    <row r="450" spans="4:12" ht="15.75" x14ac:dyDescent="0.25">
      <c r="D450" s="80"/>
      <c r="E450" s="80"/>
      <c r="F450" s="125"/>
      <c r="G450" s="80"/>
      <c r="H450" s="80"/>
      <c r="I450" s="166"/>
      <c r="J450" s="60"/>
      <c r="K450" s="162"/>
      <c r="L450" s="167"/>
    </row>
    <row r="451" spans="4:12" ht="15.75" x14ac:dyDescent="0.25">
      <c r="D451" s="80"/>
      <c r="E451" s="80"/>
      <c r="F451" s="125"/>
      <c r="G451" s="80"/>
      <c r="H451" s="80"/>
      <c r="I451" s="166"/>
      <c r="J451" s="60"/>
      <c r="K451" s="162"/>
      <c r="L451" s="167"/>
    </row>
    <row r="452" spans="4:12" ht="15.75" x14ac:dyDescent="0.25">
      <c r="D452" s="80"/>
      <c r="E452" s="80"/>
      <c r="F452" s="125"/>
      <c r="G452" s="80"/>
      <c r="H452" s="80"/>
      <c r="I452" s="166"/>
      <c r="J452" s="60"/>
      <c r="K452" s="162"/>
      <c r="L452" s="167"/>
    </row>
    <row r="453" spans="4:12" ht="15.75" x14ac:dyDescent="0.25">
      <c r="D453" s="80"/>
      <c r="E453" s="80"/>
      <c r="F453" s="125"/>
      <c r="G453" s="80"/>
      <c r="H453" s="80"/>
      <c r="I453" s="166"/>
      <c r="J453" s="60"/>
      <c r="K453" s="162"/>
      <c r="L453" s="167"/>
    </row>
    <row r="454" spans="4:12" ht="15.75" x14ac:dyDescent="0.25">
      <c r="D454" s="80"/>
      <c r="E454" s="80"/>
      <c r="F454" s="125"/>
      <c r="G454" s="80"/>
      <c r="H454" s="80"/>
      <c r="I454" s="166"/>
      <c r="J454" s="60"/>
      <c r="K454" s="162"/>
      <c r="L454" s="167"/>
    </row>
    <row r="455" spans="4:12" ht="15.75" x14ac:dyDescent="0.25">
      <c r="D455" s="80"/>
      <c r="E455" s="80"/>
      <c r="F455" s="125"/>
      <c r="G455" s="80"/>
      <c r="H455" s="80"/>
      <c r="I455" s="166"/>
      <c r="J455" s="60"/>
      <c r="K455" s="162"/>
      <c r="L455" s="167"/>
    </row>
    <row r="456" spans="4:12" ht="15.75" x14ac:dyDescent="0.25">
      <c r="D456" s="80"/>
      <c r="E456" s="80"/>
      <c r="F456" s="125"/>
      <c r="G456" s="80"/>
      <c r="H456" s="80"/>
      <c r="I456" s="166"/>
      <c r="J456" s="60"/>
      <c r="K456" s="162"/>
      <c r="L456" s="167"/>
    </row>
    <row r="457" spans="4:12" ht="15.75" x14ac:dyDescent="0.25">
      <c r="D457" s="80"/>
      <c r="E457" s="80"/>
      <c r="F457" s="125"/>
      <c r="G457" s="80"/>
      <c r="H457" s="80"/>
      <c r="I457" s="166"/>
      <c r="J457" s="60"/>
      <c r="K457" s="162"/>
      <c r="L457" s="167"/>
    </row>
    <row r="458" spans="4:12" ht="15.75" x14ac:dyDescent="0.25">
      <c r="D458" s="80"/>
      <c r="E458" s="80"/>
      <c r="F458" s="125"/>
      <c r="G458" s="80"/>
      <c r="H458" s="80"/>
      <c r="I458" s="166"/>
      <c r="J458" s="60"/>
      <c r="K458" s="162"/>
      <c r="L458" s="167"/>
    </row>
    <row r="459" spans="4:12" ht="15.75" x14ac:dyDescent="0.25">
      <c r="D459" s="80"/>
      <c r="E459" s="80"/>
      <c r="F459" s="125"/>
      <c r="G459" s="80"/>
      <c r="H459" s="80"/>
      <c r="I459" s="166"/>
      <c r="J459" s="60"/>
      <c r="K459" s="162"/>
      <c r="L459" s="167"/>
    </row>
    <row r="460" spans="4:12" ht="15.75" x14ac:dyDescent="0.25">
      <c r="D460" s="80"/>
      <c r="E460" s="80"/>
      <c r="F460" s="125"/>
      <c r="G460" s="80"/>
      <c r="H460" s="80"/>
      <c r="I460" s="166"/>
      <c r="J460" s="60"/>
      <c r="K460" s="162"/>
      <c r="L460" s="167"/>
    </row>
    <row r="461" spans="4:12" ht="15.75" x14ac:dyDescent="0.25">
      <c r="D461" s="80"/>
      <c r="E461" s="80"/>
      <c r="F461" s="125"/>
      <c r="G461" s="80"/>
      <c r="H461" s="80"/>
      <c r="I461" s="166"/>
      <c r="J461" s="60"/>
      <c r="K461" s="162"/>
      <c r="L461" s="167"/>
    </row>
    <row r="462" spans="4:12" ht="15.75" x14ac:dyDescent="0.25">
      <c r="D462" s="80"/>
      <c r="E462" s="80"/>
      <c r="F462" s="125"/>
      <c r="G462" s="80"/>
      <c r="H462" s="80"/>
      <c r="I462" s="166"/>
      <c r="J462" s="60"/>
      <c r="K462" s="162"/>
      <c r="L462" s="167"/>
    </row>
    <row r="463" spans="4:12" ht="15.75" x14ac:dyDescent="0.25">
      <c r="D463" s="80"/>
      <c r="E463" s="80"/>
      <c r="F463" s="125"/>
      <c r="G463" s="80"/>
      <c r="H463" s="80"/>
      <c r="I463" s="166"/>
      <c r="J463" s="60"/>
      <c r="K463" s="162"/>
      <c r="L463" s="167"/>
    </row>
    <row r="464" spans="4:12" ht="15.75" x14ac:dyDescent="0.25">
      <c r="D464" s="80"/>
      <c r="E464" s="80"/>
      <c r="F464" s="125"/>
      <c r="G464" s="80"/>
      <c r="H464" s="80"/>
      <c r="I464" s="166"/>
      <c r="J464" s="60"/>
      <c r="K464" s="162"/>
      <c r="L464" s="167"/>
    </row>
    <row r="465" spans="4:12" ht="15.75" x14ac:dyDescent="0.25">
      <c r="D465" s="80"/>
      <c r="E465" s="80"/>
      <c r="F465" s="125"/>
      <c r="G465" s="80"/>
      <c r="H465" s="80"/>
      <c r="I465" s="166"/>
      <c r="J465" s="60"/>
      <c r="K465" s="162"/>
      <c r="L465" s="167"/>
    </row>
    <row r="466" spans="4:12" ht="15.75" x14ac:dyDescent="0.25">
      <c r="D466" s="80"/>
      <c r="E466" s="80"/>
      <c r="F466" s="125"/>
      <c r="G466" s="80"/>
      <c r="H466" s="80"/>
      <c r="I466" s="166"/>
      <c r="J466" s="60"/>
      <c r="K466" s="162"/>
      <c r="L466" s="167"/>
    </row>
    <row r="467" spans="4:12" ht="15.75" x14ac:dyDescent="0.25">
      <c r="D467" s="80"/>
      <c r="E467" s="80"/>
      <c r="F467" s="125"/>
      <c r="G467" s="80"/>
      <c r="H467" s="80"/>
      <c r="I467" s="166"/>
      <c r="J467" s="60"/>
      <c r="K467" s="162"/>
      <c r="L467" s="167"/>
    </row>
    <row r="468" spans="4:12" ht="15.75" x14ac:dyDescent="0.25">
      <c r="D468" s="80"/>
      <c r="E468" s="80"/>
      <c r="F468" s="125"/>
      <c r="G468" s="80"/>
      <c r="H468" s="80"/>
      <c r="I468" s="166"/>
      <c r="J468" s="60"/>
      <c r="K468" s="162"/>
      <c r="L468" s="167"/>
    </row>
    <row r="469" spans="4:12" ht="15.75" x14ac:dyDescent="0.25">
      <c r="D469" s="80"/>
      <c r="E469" s="80"/>
      <c r="F469" s="125"/>
      <c r="G469" s="80"/>
      <c r="H469" s="80"/>
      <c r="I469" s="166"/>
      <c r="J469" s="60"/>
      <c r="K469" s="162"/>
      <c r="L469" s="167"/>
    </row>
    <row r="470" spans="4:12" ht="15.75" x14ac:dyDescent="0.25">
      <c r="D470" s="80"/>
      <c r="E470" s="80"/>
      <c r="F470" s="125"/>
      <c r="G470" s="80"/>
      <c r="H470" s="80"/>
      <c r="I470" s="166"/>
      <c r="J470" s="60"/>
      <c r="K470" s="162"/>
      <c r="L470" s="167"/>
    </row>
    <row r="471" spans="4:12" ht="15.75" x14ac:dyDescent="0.25">
      <c r="D471" s="80"/>
      <c r="E471" s="80"/>
      <c r="F471" s="125"/>
      <c r="G471" s="80"/>
      <c r="H471" s="80"/>
      <c r="I471" s="166"/>
      <c r="J471" s="60"/>
      <c r="K471" s="162"/>
      <c r="L471" s="167"/>
    </row>
    <row r="472" spans="4:12" ht="15.75" x14ac:dyDescent="0.25">
      <c r="D472" s="80"/>
      <c r="E472" s="80"/>
      <c r="F472" s="125"/>
      <c r="G472" s="80"/>
      <c r="H472" s="80"/>
      <c r="I472" s="166"/>
      <c r="J472" s="60"/>
      <c r="K472" s="162"/>
      <c r="L472" s="167"/>
    </row>
    <row r="473" spans="4:12" ht="15.75" x14ac:dyDescent="0.25">
      <c r="D473" s="80"/>
      <c r="E473" s="80"/>
      <c r="F473" s="125"/>
      <c r="G473" s="80"/>
      <c r="H473" s="80"/>
      <c r="I473" s="166"/>
      <c r="J473" s="60"/>
      <c r="K473" s="162"/>
      <c r="L473" s="167"/>
    </row>
    <row r="474" spans="4:12" ht="15.75" x14ac:dyDescent="0.25">
      <c r="D474" s="80"/>
      <c r="E474" s="80"/>
      <c r="F474" s="125"/>
      <c r="G474" s="80"/>
      <c r="H474" s="80"/>
      <c r="I474" s="166"/>
      <c r="J474" s="60"/>
      <c r="K474" s="162"/>
      <c r="L474" s="167"/>
    </row>
    <row r="475" spans="4:12" ht="15.75" x14ac:dyDescent="0.25">
      <c r="D475" s="80"/>
      <c r="E475" s="80"/>
      <c r="F475" s="125"/>
      <c r="G475" s="80"/>
      <c r="H475" s="80"/>
      <c r="I475" s="166"/>
      <c r="J475" s="60"/>
      <c r="K475" s="162"/>
      <c r="L475" s="167"/>
    </row>
    <row r="476" spans="4:12" ht="15.75" x14ac:dyDescent="0.25">
      <c r="D476" s="80"/>
      <c r="E476" s="80"/>
      <c r="F476" s="125"/>
      <c r="G476" s="80"/>
      <c r="H476" s="80"/>
      <c r="I476" s="166"/>
      <c r="J476" s="60"/>
      <c r="K476" s="162"/>
      <c r="L476" s="167"/>
    </row>
    <row r="477" spans="4:12" ht="15.75" x14ac:dyDescent="0.25">
      <c r="D477" s="80"/>
      <c r="E477" s="80"/>
      <c r="F477" s="125"/>
      <c r="G477" s="80"/>
      <c r="H477" s="80"/>
      <c r="I477" s="166"/>
      <c r="J477" s="60"/>
      <c r="K477" s="162"/>
      <c r="L477" s="167"/>
    </row>
    <row r="478" spans="4:12" ht="15.75" x14ac:dyDescent="0.25">
      <c r="D478" s="80"/>
      <c r="E478" s="80"/>
      <c r="F478" s="125"/>
      <c r="G478" s="80"/>
      <c r="H478" s="80"/>
      <c r="I478" s="166"/>
      <c r="J478" s="60"/>
      <c r="K478" s="162"/>
      <c r="L478" s="167"/>
    </row>
    <row r="479" spans="4:12" ht="15.75" x14ac:dyDescent="0.25">
      <c r="D479" s="80"/>
      <c r="E479" s="80"/>
      <c r="F479" s="125"/>
      <c r="G479" s="80"/>
      <c r="H479" s="80"/>
      <c r="I479" s="166"/>
      <c r="J479" s="60"/>
      <c r="K479" s="162"/>
      <c r="L479" s="167"/>
    </row>
    <row r="480" spans="4:12" ht="15.75" x14ac:dyDescent="0.25">
      <c r="D480" s="80"/>
      <c r="E480" s="80"/>
      <c r="F480" s="125"/>
      <c r="G480" s="80"/>
      <c r="H480" s="80"/>
      <c r="I480" s="166"/>
      <c r="J480" s="60"/>
      <c r="K480" s="162"/>
      <c r="L480" s="167"/>
    </row>
    <row r="481" spans="4:12" ht="15.75" x14ac:dyDescent="0.25">
      <c r="D481" s="80"/>
      <c r="E481" s="80"/>
      <c r="F481" s="125"/>
      <c r="G481" s="80"/>
      <c r="H481" s="80"/>
      <c r="I481" s="166"/>
      <c r="J481" s="60"/>
      <c r="K481" s="162"/>
      <c r="L481" s="167"/>
    </row>
    <row r="482" spans="4:12" ht="15.75" x14ac:dyDescent="0.25">
      <c r="D482" s="80"/>
      <c r="E482" s="80"/>
      <c r="F482" s="125"/>
      <c r="G482" s="80"/>
      <c r="H482" s="80"/>
      <c r="I482" s="166"/>
      <c r="J482" s="60"/>
      <c r="K482" s="162"/>
      <c r="L482" s="167"/>
    </row>
    <row r="483" spans="4:12" ht="15.75" x14ac:dyDescent="0.25">
      <c r="D483" s="80"/>
      <c r="E483" s="80"/>
      <c r="F483" s="125"/>
      <c r="G483" s="80"/>
      <c r="H483" s="80"/>
      <c r="I483" s="166"/>
      <c r="J483" s="60"/>
      <c r="K483" s="162"/>
      <c r="L483" s="167"/>
    </row>
    <row r="484" spans="4:12" ht="15.75" x14ac:dyDescent="0.25">
      <c r="D484" s="80"/>
      <c r="E484" s="80"/>
      <c r="F484" s="125"/>
      <c r="G484" s="80"/>
      <c r="H484" s="80"/>
      <c r="I484" s="166"/>
      <c r="J484" s="60"/>
      <c r="K484" s="162"/>
      <c r="L484" s="167"/>
    </row>
    <row r="485" spans="4:12" ht="15.75" x14ac:dyDescent="0.25">
      <c r="D485" s="80"/>
      <c r="E485" s="80"/>
      <c r="F485" s="125"/>
      <c r="G485" s="80"/>
      <c r="H485" s="80"/>
      <c r="I485" s="166"/>
      <c r="J485" s="60"/>
      <c r="K485" s="162"/>
      <c r="L485" s="167"/>
    </row>
    <row r="486" spans="4:12" ht="15.75" x14ac:dyDescent="0.25">
      <c r="D486" s="80"/>
      <c r="E486" s="80"/>
      <c r="F486" s="125"/>
      <c r="G486" s="80"/>
      <c r="H486" s="80"/>
      <c r="I486" s="166"/>
      <c r="J486" s="60"/>
      <c r="K486" s="162"/>
      <c r="L486" s="167"/>
    </row>
    <row r="487" spans="4:12" ht="15.75" x14ac:dyDescent="0.25">
      <c r="D487" s="80"/>
      <c r="E487" s="80"/>
      <c r="F487" s="125"/>
      <c r="G487" s="80"/>
      <c r="H487" s="80"/>
      <c r="I487" s="166"/>
      <c r="J487" s="60"/>
      <c r="K487" s="162"/>
      <c r="L487" s="167"/>
    </row>
    <row r="488" spans="4:12" ht="15.75" x14ac:dyDescent="0.25">
      <c r="D488" s="80"/>
      <c r="E488" s="80"/>
      <c r="F488" s="125"/>
      <c r="G488" s="80"/>
      <c r="H488" s="80"/>
      <c r="I488" s="166"/>
      <c r="J488" s="60"/>
      <c r="K488" s="162"/>
      <c r="L488" s="167"/>
    </row>
    <row r="489" spans="4:12" ht="15.75" x14ac:dyDescent="0.25">
      <c r="D489" s="80"/>
      <c r="E489" s="80"/>
      <c r="F489" s="125"/>
      <c r="G489" s="80"/>
      <c r="H489" s="80"/>
      <c r="I489" s="166"/>
      <c r="J489" s="60"/>
      <c r="K489" s="162"/>
      <c r="L489" s="167"/>
    </row>
    <row r="490" spans="4:12" ht="15.75" x14ac:dyDescent="0.25">
      <c r="D490" s="80"/>
      <c r="E490" s="80"/>
      <c r="F490" s="125"/>
      <c r="G490" s="80"/>
      <c r="H490" s="80"/>
      <c r="I490" s="166"/>
      <c r="J490" s="60"/>
      <c r="K490" s="162"/>
      <c r="L490" s="167"/>
    </row>
    <row r="491" spans="4:12" ht="15.75" x14ac:dyDescent="0.25">
      <c r="D491" s="80"/>
      <c r="E491" s="80"/>
      <c r="F491" s="125"/>
      <c r="G491" s="80"/>
      <c r="H491" s="80"/>
      <c r="I491" s="166"/>
      <c r="J491" s="60"/>
      <c r="K491" s="162"/>
      <c r="L491" s="167"/>
    </row>
    <row r="492" spans="4:12" ht="15.75" x14ac:dyDescent="0.25">
      <c r="D492" s="80"/>
      <c r="E492" s="80"/>
      <c r="F492" s="125"/>
      <c r="G492" s="80"/>
      <c r="H492" s="80"/>
      <c r="I492" s="166"/>
      <c r="J492" s="60"/>
      <c r="K492" s="162"/>
      <c r="L492" s="167"/>
    </row>
    <row r="493" spans="4:12" ht="15.75" x14ac:dyDescent="0.25">
      <c r="D493" s="80"/>
      <c r="E493" s="80"/>
      <c r="F493" s="125"/>
      <c r="G493" s="80"/>
      <c r="H493" s="80"/>
      <c r="I493" s="166"/>
      <c r="J493" s="60"/>
      <c r="K493" s="162"/>
      <c r="L493" s="167"/>
    </row>
    <row r="494" spans="4:12" ht="15.75" x14ac:dyDescent="0.25">
      <c r="D494" s="80"/>
      <c r="E494" s="80"/>
      <c r="F494" s="125"/>
      <c r="G494" s="80"/>
      <c r="H494" s="80"/>
      <c r="I494" s="166"/>
      <c r="J494" s="60"/>
      <c r="K494" s="162"/>
      <c r="L494" s="167"/>
    </row>
    <row r="495" spans="4:12" ht="15.75" x14ac:dyDescent="0.25">
      <c r="D495" s="80"/>
      <c r="E495" s="80"/>
      <c r="F495" s="125"/>
      <c r="G495" s="80"/>
      <c r="H495" s="80"/>
      <c r="I495" s="166"/>
      <c r="J495" s="60"/>
      <c r="K495" s="162"/>
      <c r="L495" s="167"/>
    </row>
    <row r="496" spans="4:12" ht="15.75" x14ac:dyDescent="0.25">
      <c r="D496" s="80"/>
      <c r="E496" s="80"/>
      <c r="F496" s="125"/>
      <c r="G496" s="80"/>
      <c r="H496" s="80"/>
      <c r="I496" s="166"/>
      <c r="J496" s="60"/>
      <c r="K496" s="162"/>
      <c r="L496" s="167"/>
    </row>
    <row r="497" spans="4:12" ht="15.75" x14ac:dyDescent="0.25">
      <c r="D497" s="80"/>
      <c r="E497" s="80"/>
      <c r="F497" s="125"/>
      <c r="G497" s="80"/>
      <c r="H497" s="80"/>
      <c r="I497" s="166"/>
      <c r="J497" s="60"/>
      <c r="K497" s="162"/>
      <c r="L497" s="167"/>
    </row>
    <row r="498" spans="4:12" ht="15.75" x14ac:dyDescent="0.25">
      <c r="D498" s="80"/>
      <c r="E498" s="80"/>
      <c r="F498" s="125"/>
      <c r="G498" s="80"/>
      <c r="H498" s="80"/>
      <c r="I498" s="166"/>
      <c r="J498" s="60"/>
      <c r="K498" s="162"/>
      <c r="L498" s="167"/>
    </row>
    <row r="499" spans="4:12" ht="15.75" x14ac:dyDescent="0.25">
      <c r="D499" s="80"/>
      <c r="E499" s="80"/>
      <c r="F499" s="125"/>
      <c r="G499" s="80"/>
      <c r="H499" s="80"/>
      <c r="I499" s="166"/>
      <c r="J499" s="60"/>
      <c r="K499" s="162"/>
      <c r="L499" s="167"/>
    </row>
    <row r="500" spans="4:12" ht="15.75" x14ac:dyDescent="0.25">
      <c r="D500" s="80"/>
      <c r="E500" s="80"/>
      <c r="F500" s="125"/>
      <c r="G500" s="80"/>
      <c r="H500" s="80"/>
      <c r="I500" s="166"/>
      <c r="J500" s="60"/>
      <c r="K500" s="162"/>
      <c r="L500" s="167"/>
    </row>
    <row r="501" spans="4:12" ht="15.75" x14ac:dyDescent="0.25">
      <c r="D501" s="80"/>
      <c r="E501" s="80"/>
      <c r="F501" s="125"/>
      <c r="G501" s="80"/>
      <c r="H501" s="80"/>
      <c r="I501" s="166"/>
      <c r="J501" s="60"/>
      <c r="K501" s="162"/>
      <c r="L501" s="167"/>
    </row>
    <row r="502" spans="4:12" ht="15.75" x14ac:dyDescent="0.25">
      <c r="D502" s="80"/>
      <c r="E502" s="80"/>
      <c r="F502" s="125"/>
      <c r="G502" s="80"/>
      <c r="H502" s="80"/>
      <c r="I502" s="166"/>
      <c r="J502" s="60"/>
      <c r="K502" s="162"/>
      <c r="L502" s="167"/>
    </row>
    <row r="503" spans="4:12" ht="15.75" x14ac:dyDescent="0.25">
      <c r="D503" s="80"/>
      <c r="E503" s="80"/>
      <c r="F503" s="125"/>
      <c r="G503" s="80"/>
      <c r="H503" s="80"/>
      <c r="I503" s="166"/>
      <c r="J503" s="60"/>
      <c r="K503" s="162"/>
      <c r="L503" s="167"/>
    </row>
    <row r="504" spans="4:12" ht="15.75" x14ac:dyDescent="0.25">
      <c r="D504" s="80"/>
      <c r="E504" s="80"/>
      <c r="F504" s="125"/>
      <c r="G504" s="80"/>
      <c r="H504" s="80"/>
      <c r="I504" s="166"/>
      <c r="J504" s="60"/>
      <c r="K504" s="162"/>
      <c r="L504" s="167"/>
    </row>
    <row r="505" spans="4:12" ht="15.75" x14ac:dyDescent="0.25">
      <c r="D505" s="80"/>
      <c r="E505" s="80"/>
      <c r="F505" s="125"/>
      <c r="G505" s="80"/>
      <c r="H505" s="80"/>
      <c r="I505" s="166"/>
      <c r="J505" s="60"/>
      <c r="K505" s="162"/>
      <c r="L505" s="167"/>
    </row>
    <row r="506" spans="4:12" ht="15.75" x14ac:dyDescent="0.25">
      <c r="D506" s="80"/>
      <c r="E506" s="80"/>
      <c r="F506" s="125"/>
      <c r="G506" s="80"/>
      <c r="H506" s="80"/>
      <c r="I506" s="166"/>
      <c r="J506" s="60"/>
      <c r="K506" s="162"/>
      <c r="L506" s="167"/>
    </row>
    <row r="507" spans="4:12" ht="15.75" x14ac:dyDescent="0.25">
      <c r="D507" s="80"/>
      <c r="E507" s="80"/>
      <c r="F507" s="125"/>
      <c r="G507" s="80"/>
      <c r="H507" s="80"/>
      <c r="I507" s="166"/>
      <c r="J507" s="60"/>
      <c r="K507" s="162"/>
      <c r="L507" s="167"/>
    </row>
    <row r="508" spans="4:12" ht="15.75" x14ac:dyDescent="0.25">
      <c r="D508" s="80"/>
      <c r="E508" s="80"/>
      <c r="F508" s="125"/>
      <c r="G508" s="80"/>
      <c r="H508" s="80"/>
      <c r="I508" s="166"/>
      <c r="J508" s="60"/>
      <c r="K508" s="162"/>
      <c r="L508" s="167"/>
    </row>
    <row r="509" spans="4:12" ht="15.75" x14ac:dyDescent="0.25">
      <c r="D509" s="80"/>
      <c r="E509" s="80"/>
      <c r="F509" s="125"/>
      <c r="G509" s="80"/>
      <c r="H509" s="80"/>
      <c r="I509" s="166"/>
      <c r="J509" s="60"/>
      <c r="K509" s="162"/>
      <c r="L509" s="167"/>
    </row>
    <row r="510" spans="4:12" ht="15.75" x14ac:dyDescent="0.25">
      <c r="D510" s="80"/>
      <c r="E510" s="80"/>
      <c r="F510" s="125"/>
      <c r="G510" s="80"/>
      <c r="H510" s="80"/>
      <c r="I510" s="166"/>
      <c r="J510" s="60"/>
      <c r="K510" s="162"/>
      <c r="L510" s="167"/>
    </row>
    <row r="511" spans="4:12" ht="15.75" x14ac:dyDescent="0.25">
      <c r="D511" s="80"/>
      <c r="E511" s="80"/>
      <c r="F511" s="125"/>
      <c r="G511" s="80"/>
      <c r="H511" s="80"/>
      <c r="I511" s="166"/>
      <c r="J511" s="60"/>
      <c r="K511" s="162"/>
      <c r="L511" s="167"/>
    </row>
    <row r="512" spans="4:12" ht="15.75" x14ac:dyDescent="0.25">
      <c r="D512" s="80"/>
      <c r="E512" s="80"/>
      <c r="F512" s="125"/>
      <c r="G512" s="80"/>
      <c r="H512" s="80"/>
      <c r="I512" s="166"/>
      <c r="J512" s="60"/>
      <c r="K512" s="162"/>
      <c r="L512" s="167"/>
    </row>
    <row r="513" spans="4:12" ht="15.75" x14ac:dyDescent="0.25">
      <c r="D513" s="80"/>
      <c r="E513" s="80"/>
      <c r="F513" s="125"/>
      <c r="G513" s="80"/>
      <c r="H513" s="80"/>
      <c r="I513" s="166"/>
      <c r="J513" s="60"/>
      <c r="K513" s="162"/>
      <c r="L513" s="167"/>
    </row>
    <row r="514" spans="4:12" ht="15.75" x14ac:dyDescent="0.25">
      <c r="D514" s="80"/>
      <c r="E514" s="80"/>
      <c r="F514" s="125"/>
      <c r="G514" s="80"/>
      <c r="H514" s="80"/>
      <c r="I514" s="166"/>
      <c r="J514" s="60"/>
      <c r="K514" s="162"/>
      <c r="L514" s="167"/>
    </row>
    <row r="515" spans="4:12" ht="15.75" x14ac:dyDescent="0.25">
      <c r="D515" s="80"/>
      <c r="E515" s="80"/>
      <c r="F515" s="125"/>
      <c r="G515" s="80"/>
      <c r="H515" s="80"/>
      <c r="I515" s="166"/>
      <c r="J515" s="60"/>
      <c r="K515" s="162"/>
      <c r="L515" s="167"/>
    </row>
    <row r="516" spans="4:12" ht="15.75" x14ac:dyDescent="0.25">
      <c r="D516" s="80"/>
      <c r="E516" s="80"/>
      <c r="F516" s="125"/>
      <c r="G516" s="80"/>
      <c r="H516" s="80"/>
      <c r="I516" s="166"/>
      <c r="J516" s="60"/>
      <c r="K516" s="162"/>
      <c r="L516" s="167"/>
    </row>
    <row r="517" spans="4:12" ht="15.75" x14ac:dyDescent="0.25">
      <c r="D517" s="80"/>
      <c r="E517" s="80"/>
      <c r="F517" s="125"/>
      <c r="G517" s="80"/>
      <c r="H517" s="80"/>
      <c r="I517" s="166"/>
      <c r="J517" s="60"/>
      <c r="K517" s="162"/>
      <c r="L517" s="167"/>
    </row>
    <row r="518" spans="4:12" ht="15.75" x14ac:dyDescent="0.25">
      <c r="D518" s="80"/>
      <c r="E518" s="80"/>
      <c r="F518" s="125"/>
      <c r="G518" s="80"/>
      <c r="H518" s="80"/>
      <c r="I518" s="166"/>
      <c r="J518" s="60"/>
      <c r="K518" s="162"/>
      <c r="L518" s="167"/>
    </row>
    <row r="519" spans="4:12" ht="15.75" x14ac:dyDescent="0.25">
      <c r="D519" s="80"/>
      <c r="E519" s="80"/>
      <c r="F519" s="125"/>
      <c r="G519" s="80"/>
      <c r="H519" s="80"/>
      <c r="I519" s="166"/>
      <c r="J519" s="60"/>
      <c r="K519" s="162"/>
      <c r="L519" s="167"/>
    </row>
    <row r="520" spans="4:12" ht="15.75" x14ac:dyDescent="0.25">
      <c r="D520" s="80"/>
      <c r="E520" s="80"/>
      <c r="F520" s="125"/>
      <c r="G520" s="80"/>
      <c r="H520" s="80"/>
      <c r="I520" s="166"/>
      <c r="J520" s="60"/>
      <c r="K520" s="162"/>
      <c r="L520" s="167"/>
    </row>
    <row r="521" spans="4:12" ht="15.75" x14ac:dyDescent="0.25">
      <c r="D521" s="80"/>
      <c r="E521" s="80"/>
      <c r="F521" s="125"/>
      <c r="G521" s="80"/>
      <c r="H521" s="80"/>
      <c r="I521" s="166"/>
      <c r="J521" s="60"/>
      <c r="K521" s="162"/>
      <c r="L521" s="167"/>
    </row>
    <row r="522" spans="4:12" ht="15.75" x14ac:dyDescent="0.25">
      <c r="D522" s="80"/>
      <c r="E522" s="80"/>
      <c r="F522" s="125"/>
      <c r="G522" s="80"/>
      <c r="H522" s="80"/>
      <c r="I522" s="166"/>
      <c r="J522" s="60"/>
      <c r="K522" s="162"/>
      <c r="L522" s="167"/>
    </row>
    <row r="523" spans="4:12" ht="15.75" x14ac:dyDescent="0.25">
      <c r="D523" s="80"/>
      <c r="E523" s="80"/>
      <c r="F523" s="125"/>
      <c r="G523" s="80"/>
      <c r="H523" s="80"/>
      <c r="I523" s="166"/>
      <c r="J523" s="60"/>
      <c r="K523" s="162"/>
      <c r="L523" s="167"/>
    </row>
    <row r="524" spans="4:12" ht="15.75" x14ac:dyDescent="0.25">
      <c r="D524" s="80"/>
      <c r="E524" s="80"/>
      <c r="F524" s="125"/>
      <c r="G524" s="80"/>
      <c r="H524" s="80"/>
      <c r="I524" s="166"/>
      <c r="J524" s="60"/>
      <c r="K524" s="162"/>
      <c r="L524" s="167"/>
    </row>
    <row r="525" spans="4:12" ht="15.75" x14ac:dyDescent="0.25">
      <c r="D525" s="80"/>
      <c r="E525" s="80"/>
      <c r="F525" s="125"/>
      <c r="G525" s="80"/>
      <c r="H525" s="80"/>
      <c r="I525" s="166"/>
      <c r="J525" s="60"/>
      <c r="K525" s="162"/>
      <c r="L525" s="167"/>
    </row>
    <row r="526" spans="4:12" ht="15.75" x14ac:dyDescent="0.25">
      <c r="D526" s="80"/>
      <c r="E526" s="80"/>
      <c r="F526" s="125"/>
      <c r="G526" s="80"/>
      <c r="H526" s="80"/>
      <c r="I526" s="166"/>
      <c r="J526" s="60"/>
      <c r="K526" s="162"/>
      <c r="L526" s="167"/>
    </row>
    <row r="527" spans="4:12" ht="15.75" x14ac:dyDescent="0.25">
      <c r="D527" s="80"/>
      <c r="E527" s="80"/>
      <c r="F527" s="125"/>
      <c r="G527" s="80"/>
      <c r="H527" s="80"/>
      <c r="I527" s="166"/>
      <c r="J527" s="60"/>
      <c r="K527" s="162"/>
      <c r="L527" s="167"/>
    </row>
    <row r="528" spans="4:12" ht="15.75" x14ac:dyDescent="0.25">
      <c r="D528" s="80"/>
      <c r="E528" s="80"/>
      <c r="F528" s="125"/>
      <c r="G528" s="80"/>
      <c r="H528" s="80"/>
      <c r="I528" s="166"/>
      <c r="J528" s="60"/>
      <c r="K528" s="162"/>
      <c r="L528" s="167"/>
    </row>
    <row r="529" spans="4:12" ht="15.75" x14ac:dyDescent="0.25">
      <c r="D529" s="80"/>
      <c r="E529" s="80"/>
      <c r="F529" s="125"/>
      <c r="G529" s="80"/>
      <c r="H529" s="80"/>
      <c r="I529" s="166"/>
      <c r="J529" s="60"/>
      <c r="K529" s="162"/>
      <c r="L529" s="167"/>
    </row>
    <row r="530" spans="4:12" ht="15.75" x14ac:dyDescent="0.25">
      <c r="D530" s="80"/>
      <c r="E530" s="80"/>
      <c r="F530" s="125"/>
      <c r="G530" s="80"/>
      <c r="H530" s="80"/>
      <c r="I530" s="166"/>
      <c r="J530" s="60"/>
      <c r="K530" s="162"/>
      <c r="L530" s="167"/>
    </row>
    <row r="531" spans="4:12" ht="15.75" x14ac:dyDescent="0.25">
      <c r="D531" s="80"/>
      <c r="E531" s="80"/>
      <c r="F531" s="125"/>
      <c r="G531" s="80"/>
      <c r="H531" s="80"/>
      <c r="I531" s="166"/>
      <c r="J531" s="60"/>
      <c r="K531" s="162"/>
      <c r="L531" s="167"/>
    </row>
    <row r="532" spans="4:12" ht="15.75" x14ac:dyDescent="0.25">
      <c r="D532" s="80"/>
      <c r="E532" s="80"/>
      <c r="F532" s="125"/>
      <c r="G532" s="80"/>
      <c r="H532" s="80"/>
      <c r="I532" s="166"/>
      <c r="J532" s="60"/>
      <c r="K532" s="162"/>
      <c r="L532" s="167"/>
    </row>
    <row r="533" spans="4:12" ht="15.75" x14ac:dyDescent="0.25">
      <c r="D533" s="80"/>
      <c r="E533" s="80"/>
      <c r="F533" s="125"/>
      <c r="G533" s="80"/>
      <c r="H533" s="80"/>
      <c r="I533" s="166"/>
      <c r="J533" s="60"/>
      <c r="K533" s="162"/>
      <c r="L533" s="167"/>
    </row>
    <row r="534" spans="4:12" ht="15.75" x14ac:dyDescent="0.25">
      <c r="D534" s="80"/>
      <c r="E534" s="80"/>
      <c r="F534" s="125"/>
      <c r="G534" s="80"/>
      <c r="H534" s="80"/>
      <c r="I534" s="166"/>
      <c r="J534" s="60"/>
      <c r="K534" s="162"/>
      <c r="L534" s="167"/>
    </row>
    <row r="535" spans="4:12" ht="15.75" x14ac:dyDescent="0.25">
      <c r="D535" s="80"/>
      <c r="E535" s="80"/>
      <c r="F535" s="125"/>
      <c r="G535" s="80"/>
      <c r="H535" s="80"/>
      <c r="I535" s="166"/>
      <c r="J535" s="60"/>
      <c r="K535" s="162"/>
      <c r="L535" s="167"/>
    </row>
    <row r="536" spans="4:12" ht="15.75" x14ac:dyDescent="0.25">
      <c r="D536" s="80"/>
      <c r="E536" s="80"/>
      <c r="F536" s="125"/>
      <c r="G536" s="80"/>
      <c r="H536" s="80"/>
      <c r="I536" s="166"/>
      <c r="J536" s="60"/>
      <c r="K536" s="162"/>
      <c r="L536" s="167"/>
    </row>
    <row r="537" spans="4:12" ht="15.75" x14ac:dyDescent="0.25">
      <c r="D537" s="80"/>
      <c r="E537" s="80"/>
      <c r="F537" s="125"/>
      <c r="G537" s="80"/>
      <c r="H537" s="80"/>
      <c r="I537" s="166"/>
      <c r="J537" s="60"/>
      <c r="K537" s="162"/>
      <c r="L537" s="167"/>
    </row>
    <row r="538" spans="4:12" ht="15.75" x14ac:dyDescent="0.25">
      <c r="D538" s="80"/>
      <c r="E538" s="80"/>
      <c r="F538" s="125"/>
      <c r="G538" s="80"/>
      <c r="H538" s="80"/>
      <c r="I538" s="166"/>
      <c r="J538" s="60"/>
      <c r="K538" s="162"/>
      <c r="L538" s="167"/>
    </row>
    <row r="539" spans="4:12" ht="15.75" x14ac:dyDescent="0.25">
      <c r="D539" s="80"/>
      <c r="E539" s="80"/>
      <c r="F539" s="125"/>
      <c r="G539" s="80"/>
      <c r="H539" s="80"/>
      <c r="I539" s="166"/>
      <c r="J539" s="60"/>
      <c r="K539" s="162"/>
      <c r="L539" s="167"/>
    </row>
    <row r="540" spans="4:12" ht="15.75" x14ac:dyDescent="0.25">
      <c r="D540" s="80"/>
      <c r="E540" s="80"/>
      <c r="F540" s="125"/>
      <c r="G540" s="80"/>
      <c r="H540" s="80"/>
      <c r="I540" s="166"/>
      <c r="J540" s="60"/>
      <c r="K540" s="162"/>
      <c r="L540" s="167"/>
    </row>
    <row r="541" spans="4:12" ht="15.75" x14ac:dyDescent="0.25">
      <c r="D541" s="80"/>
      <c r="E541" s="80"/>
      <c r="F541" s="125"/>
      <c r="G541" s="80"/>
      <c r="H541" s="80"/>
      <c r="I541" s="166"/>
      <c r="J541" s="60"/>
      <c r="K541" s="162"/>
      <c r="L541" s="167"/>
    </row>
    <row r="542" spans="4:12" ht="15.75" x14ac:dyDescent="0.25">
      <c r="D542" s="80"/>
      <c r="E542" s="80"/>
      <c r="F542" s="125"/>
      <c r="G542" s="80"/>
      <c r="H542" s="80"/>
      <c r="I542" s="166"/>
      <c r="J542" s="60"/>
      <c r="K542" s="162"/>
      <c r="L542" s="167"/>
    </row>
    <row r="543" spans="4:12" ht="15.75" x14ac:dyDescent="0.25">
      <c r="D543" s="80"/>
      <c r="E543" s="80"/>
      <c r="F543" s="125"/>
      <c r="G543" s="80"/>
      <c r="H543" s="80"/>
      <c r="I543" s="166"/>
      <c r="J543" s="60"/>
      <c r="K543" s="162"/>
      <c r="L543" s="167"/>
    </row>
    <row r="544" spans="4:12" ht="15.75" x14ac:dyDescent="0.25">
      <c r="D544" s="80"/>
      <c r="E544" s="80"/>
      <c r="F544" s="125"/>
      <c r="G544" s="80"/>
      <c r="H544" s="80"/>
      <c r="I544" s="166"/>
      <c r="J544" s="60"/>
      <c r="K544" s="162"/>
      <c r="L544" s="167"/>
    </row>
    <row r="545" spans="4:12" ht="15.75" x14ac:dyDescent="0.25">
      <c r="D545" s="80"/>
      <c r="E545" s="80"/>
      <c r="F545" s="125"/>
      <c r="G545" s="80"/>
      <c r="H545" s="80"/>
      <c r="I545" s="166"/>
      <c r="J545" s="60"/>
      <c r="K545" s="162"/>
      <c r="L545" s="167"/>
    </row>
    <row r="546" spans="4:12" ht="15.75" x14ac:dyDescent="0.25">
      <c r="D546" s="80"/>
      <c r="E546" s="80"/>
      <c r="F546" s="125"/>
      <c r="G546" s="80"/>
      <c r="H546" s="80"/>
      <c r="I546" s="166"/>
      <c r="J546" s="60"/>
      <c r="K546" s="162"/>
      <c r="L546" s="167"/>
    </row>
    <row r="547" spans="4:12" ht="15.75" x14ac:dyDescent="0.25">
      <c r="D547" s="80"/>
      <c r="E547" s="80"/>
      <c r="F547" s="125"/>
      <c r="G547" s="80"/>
      <c r="H547" s="80"/>
      <c r="I547" s="166"/>
      <c r="J547" s="60"/>
      <c r="K547" s="162"/>
      <c r="L547" s="167"/>
    </row>
    <row r="548" spans="4:12" ht="15.75" x14ac:dyDescent="0.25">
      <c r="D548" s="80"/>
      <c r="E548" s="80"/>
      <c r="F548" s="125"/>
      <c r="G548" s="80"/>
      <c r="H548" s="80"/>
      <c r="I548" s="166"/>
      <c r="J548" s="60"/>
      <c r="K548" s="162"/>
      <c r="L548" s="167"/>
    </row>
    <row r="549" spans="4:12" ht="15.75" x14ac:dyDescent="0.25">
      <c r="D549" s="80"/>
      <c r="E549" s="80"/>
      <c r="F549" s="125"/>
      <c r="G549" s="80"/>
      <c r="H549" s="80"/>
      <c r="I549" s="166"/>
      <c r="J549" s="60"/>
      <c r="K549" s="162"/>
      <c r="L549" s="167"/>
    </row>
    <row r="550" spans="4:12" ht="15.75" x14ac:dyDescent="0.25">
      <c r="D550" s="80"/>
      <c r="E550" s="80"/>
      <c r="F550" s="125"/>
      <c r="G550" s="80"/>
      <c r="H550" s="80"/>
      <c r="I550" s="166"/>
      <c r="J550" s="60"/>
      <c r="K550" s="162"/>
      <c r="L550" s="167"/>
    </row>
    <row r="551" spans="4:12" ht="15.75" x14ac:dyDescent="0.25">
      <c r="D551" s="80"/>
      <c r="E551" s="80"/>
      <c r="F551" s="125"/>
      <c r="G551" s="80"/>
      <c r="H551" s="80"/>
      <c r="I551" s="166"/>
      <c r="J551" s="60"/>
      <c r="K551" s="162"/>
      <c r="L551" s="167"/>
    </row>
    <row r="552" spans="4:12" ht="15.75" x14ac:dyDescent="0.25">
      <c r="D552" s="80"/>
      <c r="E552" s="80"/>
      <c r="F552" s="125"/>
      <c r="G552" s="80"/>
      <c r="H552" s="80"/>
      <c r="I552" s="166"/>
      <c r="J552" s="60"/>
      <c r="K552" s="162"/>
      <c r="L552" s="167"/>
    </row>
    <row r="553" spans="4:12" ht="15.75" x14ac:dyDescent="0.25">
      <c r="D553" s="80"/>
      <c r="E553" s="80"/>
      <c r="F553" s="125"/>
      <c r="G553" s="80"/>
      <c r="H553" s="80"/>
      <c r="I553" s="166"/>
      <c r="J553" s="60"/>
      <c r="K553" s="162"/>
      <c r="L553" s="167"/>
    </row>
    <row r="554" spans="4:12" ht="15.75" x14ac:dyDescent="0.25">
      <c r="D554" s="80"/>
      <c r="E554" s="80"/>
      <c r="F554" s="125"/>
      <c r="G554" s="80"/>
      <c r="H554" s="80"/>
      <c r="I554" s="166"/>
      <c r="J554" s="60"/>
      <c r="K554" s="162"/>
      <c r="L554" s="167"/>
    </row>
    <row r="555" spans="4:12" ht="15.75" x14ac:dyDescent="0.25">
      <c r="D555" s="80"/>
      <c r="E555" s="80"/>
      <c r="F555" s="125"/>
      <c r="G555" s="80"/>
      <c r="H555" s="80"/>
      <c r="I555" s="166"/>
      <c r="J555" s="60"/>
      <c r="K555" s="162"/>
      <c r="L555" s="167"/>
    </row>
    <row r="556" spans="4:12" ht="15.75" x14ac:dyDescent="0.25">
      <c r="D556" s="80"/>
      <c r="E556" s="80"/>
      <c r="F556" s="125"/>
      <c r="G556" s="80"/>
      <c r="H556" s="80"/>
      <c r="I556" s="166"/>
      <c r="J556" s="60"/>
      <c r="K556" s="162"/>
      <c r="L556" s="167"/>
    </row>
    <row r="557" spans="4:12" ht="15.75" x14ac:dyDescent="0.25">
      <c r="D557" s="80"/>
      <c r="E557" s="80"/>
      <c r="F557" s="125"/>
      <c r="G557" s="80"/>
      <c r="H557" s="80"/>
      <c r="I557" s="166"/>
      <c r="J557" s="60"/>
      <c r="K557" s="162"/>
      <c r="L557" s="167"/>
    </row>
    <row r="558" spans="4:12" ht="15.75" x14ac:dyDescent="0.25">
      <c r="D558" s="80"/>
      <c r="E558" s="80"/>
      <c r="F558" s="125"/>
      <c r="G558" s="80"/>
      <c r="H558" s="80"/>
      <c r="I558" s="166"/>
      <c r="J558" s="60"/>
      <c r="K558" s="162"/>
      <c r="L558" s="167"/>
    </row>
    <row r="559" spans="4:12" ht="15.75" x14ac:dyDescent="0.25">
      <c r="D559" s="80"/>
      <c r="E559" s="80"/>
      <c r="F559" s="125"/>
      <c r="G559" s="80"/>
      <c r="H559" s="80"/>
      <c r="I559" s="166"/>
      <c r="J559" s="60"/>
      <c r="K559" s="162"/>
      <c r="L559" s="167"/>
    </row>
    <row r="560" spans="4:12" ht="15.75" x14ac:dyDescent="0.25">
      <c r="D560" s="80"/>
      <c r="E560" s="80"/>
      <c r="F560" s="125"/>
      <c r="G560" s="80"/>
      <c r="H560" s="80"/>
      <c r="I560" s="166"/>
      <c r="J560" s="60"/>
      <c r="K560" s="162"/>
      <c r="L560" s="167"/>
    </row>
    <row r="561" spans="4:12" ht="15.75" x14ac:dyDescent="0.25">
      <c r="D561" s="80"/>
      <c r="E561" s="80"/>
      <c r="F561" s="125"/>
      <c r="G561" s="80"/>
      <c r="H561" s="80"/>
      <c r="I561" s="166"/>
      <c r="J561" s="60"/>
      <c r="K561" s="162"/>
      <c r="L561" s="167"/>
    </row>
    <row r="562" spans="4:12" ht="15.75" x14ac:dyDescent="0.25">
      <c r="D562" s="80"/>
      <c r="E562" s="80"/>
      <c r="F562" s="125"/>
      <c r="G562" s="80"/>
      <c r="H562" s="80"/>
      <c r="I562" s="166"/>
      <c r="J562" s="60"/>
      <c r="K562" s="162"/>
      <c r="L562" s="167"/>
    </row>
    <row r="563" spans="4:12" ht="15.75" x14ac:dyDescent="0.25">
      <c r="D563" s="80"/>
      <c r="E563" s="80"/>
      <c r="F563" s="125"/>
      <c r="G563" s="80"/>
      <c r="H563" s="80"/>
      <c r="I563" s="166"/>
      <c r="J563" s="60"/>
      <c r="K563" s="162"/>
      <c r="L563" s="167"/>
    </row>
    <row r="564" spans="4:12" ht="15.75" x14ac:dyDescent="0.25">
      <c r="D564" s="80"/>
      <c r="E564" s="80"/>
      <c r="F564" s="125"/>
      <c r="G564" s="80"/>
      <c r="H564" s="80"/>
      <c r="I564" s="166"/>
      <c r="J564" s="60"/>
      <c r="K564" s="162"/>
      <c r="L564" s="167"/>
    </row>
    <row r="565" spans="4:12" ht="15.75" x14ac:dyDescent="0.25">
      <c r="D565" s="80"/>
      <c r="E565" s="80"/>
      <c r="F565" s="125"/>
      <c r="G565" s="80"/>
      <c r="H565" s="80"/>
      <c r="I565" s="166"/>
      <c r="J565" s="60"/>
      <c r="K565" s="162"/>
      <c r="L565" s="167"/>
    </row>
    <row r="566" spans="4:12" ht="15.75" x14ac:dyDescent="0.25">
      <c r="D566" s="80"/>
      <c r="E566" s="80"/>
      <c r="F566" s="125"/>
      <c r="G566" s="80"/>
      <c r="H566" s="80"/>
      <c r="I566" s="166"/>
      <c r="J566" s="60"/>
      <c r="K566" s="162"/>
      <c r="L566" s="167"/>
    </row>
    <row r="567" spans="4:12" ht="15.75" x14ac:dyDescent="0.25">
      <c r="D567" s="80"/>
      <c r="E567" s="80"/>
      <c r="F567" s="125"/>
      <c r="G567" s="80"/>
      <c r="H567" s="80"/>
      <c r="I567" s="166"/>
      <c r="J567" s="60"/>
      <c r="K567" s="162"/>
      <c r="L567" s="167"/>
    </row>
    <row r="568" spans="4:12" ht="15.75" x14ac:dyDescent="0.25">
      <c r="D568" s="80"/>
      <c r="E568" s="80"/>
      <c r="F568" s="125"/>
      <c r="G568" s="80"/>
      <c r="H568" s="80"/>
      <c r="I568" s="166"/>
      <c r="J568" s="60"/>
      <c r="K568" s="162"/>
      <c r="L568" s="167"/>
    </row>
    <row r="569" spans="4:12" ht="15.75" x14ac:dyDescent="0.25">
      <c r="D569" s="80"/>
      <c r="E569" s="80"/>
      <c r="F569" s="125"/>
      <c r="G569" s="80"/>
      <c r="H569" s="80"/>
      <c r="I569" s="166"/>
      <c r="J569" s="60"/>
      <c r="K569" s="162"/>
      <c r="L569" s="167"/>
    </row>
    <row r="570" spans="4:12" ht="15.75" x14ac:dyDescent="0.25">
      <c r="D570" s="80"/>
      <c r="E570" s="80"/>
      <c r="F570" s="125"/>
      <c r="G570" s="80"/>
      <c r="H570" s="80"/>
      <c r="I570" s="166"/>
      <c r="J570" s="60"/>
      <c r="K570" s="162"/>
      <c r="L570" s="167"/>
    </row>
    <row r="571" spans="4:12" ht="15.75" x14ac:dyDescent="0.25">
      <c r="D571" s="80"/>
      <c r="E571" s="80"/>
      <c r="F571" s="125"/>
      <c r="G571" s="80"/>
      <c r="H571" s="80"/>
      <c r="I571" s="166"/>
      <c r="J571" s="60"/>
      <c r="K571" s="162"/>
      <c r="L571" s="167"/>
    </row>
    <row r="572" spans="4:12" ht="15.75" x14ac:dyDescent="0.25">
      <c r="D572" s="80"/>
      <c r="E572" s="80"/>
      <c r="F572" s="125"/>
      <c r="G572" s="80"/>
      <c r="H572" s="80"/>
      <c r="I572" s="166"/>
      <c r="J572" s="60"/>
      <c r="K572" s="162"/>
      <c r="L572" s="167"/>
    </row>
    <row r="573" spans="4:12" ht="15.75" x14ac:dyDescent="0.25">
      <c r="D573" s="80"/>
      <c r="E573" s="80"/>
      <c r="F573" s="125"/>
      <c r="G573" s="80"/>
      <c r="H573" s="80"/>
      <c r="I573" s="166"/>
      <c r="J573" s="60"/>
      <c r="K573" s="162"/>
      <c r="L573" s="167"/>
    </row>
    <row r="574" spans="4:12" ht="15.75" x14ac:dyDescent="0.25">
      <c r="D574" s="80"/>
      <c r="E574" s="80"/>
      <c r="F574" s="125"/>
      <c r="G574" s="80"/>
      <c r="H574" s="80"/>
      <c r="I574" s="166"/>
      <c r="J574" s="60"/>
      <c r="K574" s="162"/>
      <c r="L574" s="167"/>
    </row>
    <row r="575" spans="4:12" ht="15.75" x14ac:dyDescent="0.25">
      <c r="D575" s="80"/>
      <c r="E575" s="80"/>
      <c r="F575" s="125"/>
      <c r="G575" s="80"/>
      <c r="H575" s="80"/>
      <c r="I575" s="166"/>
      <c r="J575" s="60"/>
      <c r="K575" s="162"/>
      <c r="L575" s="167"/>
    </row>
    <row r="576" spans="4:12" ht="15.75" x14ac:dyDescent="0.25">
      <c r="D576" s="80"/>
      <c r="E576" s="80"/>
      <c r="F576" s="125"/>
      <c r="G576" s="80"/>
      <c r="H576" s="80"/>
      <c r="I576" s="166"/>
      <c r="J576" s="60"/>
      <c r="K576" s="162"/>
      <c r="L576" s="167"/>
    </row>
    <row r="577" spans="4:12" ht="15.75" x14ac:dyDescent="0.25">
      <c r="D577" s="80"/>
      <c r="E577" s="80"/>
      <c r="F577" s="125"/>
      <c r="G577" s="80"/>
      <c r="H577" s="80"/>
      <c r="I577" s="166"/>
      <c r="J577" s="60"/>
      <c r="K577" s="162"/>
      <c r="L577" s="167"/>
    </row>
    <row r="578" spans="4:12" ht="15.75" x14ac:dyDescent="0.25">
      <c r="D578" s="80"/>
      <c r="E578" s="80"/>
      <c r="F578" s="125"/>
      <c r="G578" s="80"/>
      <c r="H578" s="80"/>
      <c r="I578" s="166"/>
      <c r="J578" s="60"/>
      <c r="K578" s="162"/>
      <c r="L578" s="167"/>
    </row>
    <row r="579" spans="4:12" ht="15.75" x14ac:dyDescent="0.25">
      <c r="D579" s="80"/>
      <c r="E579" s="80"/>
      <c r="F579" s="125"/>
      <c r="G579" s="80"/>
      <c r="H579" s="80"/>
      <c r="I579" s="166"/>
      <c r="J579" s="60"/>
      <c r="K579" s="162"/>
      <c r="L579" s="167"/>
    </row>
    <row r="580" spans="4:12" ht="15.75" x14ac:dyDescent="0.25">
      <c r="D580" s="80"/>
      <c r="E580" s="80"/>
      <c r="F580" s="125"/>
      <c r="G580" s="80"/>
      <c r="H580" s="80"/>
      <c r="I580" s="166"/>
      <c r="J580" s="60"/>
      <c r="K580" s="162"/>
      <c r="L580" s="167"/>
    </row>
    <row r="581" spans="4:12" ht="15.75" x14ac:dyDescent="0.25">
      <c r="D581" s="80"/>
      <c r="E581" s="80"/>
      <c r="F581" s="125"/>
      <c r="G581" s="80"/>
      <c r="H581" s="80"/>
      <c r="I581" s="166"/>
      <c r="J581" s="60"/>
      <c r="K581" s="162"/>
      <c r="L581" s="167"/>
    </row>
    <row r="582" spans="4:12" ht="15.75" x14ac:dyDescent="0.25">
      <c r="D582" s="80"/>
      <c r="E582" s="80"/>
      <c r="F582" s="125"/>
      <c r="G582" s="80"/>
      <c r="H582" s="80"/>
      <c r="I582" s="166"/>
      <c r="J582" s="60"/>
      <c r="K582" s="162"/>
      <c r="L582" s="167"/>
    </row>
    <row r="583" spans="4:12" ht="15.75" x14ac:dyDescent="0.25">
      <c r="D583" s="80"/>
      <c r="E583" s="80"/>
      <c r="F583" s="125"/>
      <c r="G583" s="80"/>
      <c r="H583" s="80"/>
      <c r="I583" s="166"/>
      <c r="J583" s="60"/>
      <c r="K583" s="162"/>
      <c r="L583" s="167"/>
    </row>
    <row r="584" spans="4:12" ht="15.75" x14ac:dyDescent="0.25">
      <c r="D584" s="80"/>
      <c r="E584" s="80"/>
      <c r="F584" s="125"/>
      <c r="G584" s="80"/>
      <c r="H584" s="80"/>
      <c r="I584" s="166"/>
      <c r="J584" s="60"/>
      <c r="K584" s="162"/>
      <c r="L584" s="167"/>
    </row>
    <row r="585" spans="4:12" ht="15.75" x14ac:dyDescent="0.25">
      <c r="D585" s="80"/>
      <c r="E585" s="80"/>
      <c r="F585" s="125"/>
      <c r="G585" s="80"/>
      <c r="H585" s="80"/>
      <c r="I585" s="166"/>
      <c r="J585" s="60"/>
      <c r="K585" s="162"/>
      <c r="L585" s="167"/>
    </row>
    <row r="586" spans="4:12" ht="15.75" x14ac:dyDescent="0.25">
      <c r="D586" s="80"/>
      <c r="E586" s="80"/>
      <c r="F586" s="125"/>
      <c r="G586" s="80"/>
      <c r="H586" s="80"/>
      <c r="I586" s="166"/>
      <c r="J586" s="60"/>
      <c r="K586" s="162"/>
      <c r="L586" s="167"/>
    </row>
    <row r="587" spans="4:12" ht="15.75" x14ac:dyDescent="0.25">
      <c r="D587" s="80"/>
      <c r="E587" s="80"/>
      <c r="F587" s="125"/>
      <c r="G587" s="80"/>
      <c r="H587" s="80"/>
      <c r="I587" s="166"/>
      <c r="J587" s="60"/>
      <c r="K587" s="162"/>
      <c r="L587" s="167"/>
    </row>
    <row r="588" spans="4:12" ht="15.75" x14ac:dyDescent="0.25">
      <c r="D588" s="80"/>
      <c r="E588" s="80"/>
      <c r="F588" s="125"/>
      <c r="G588" s="80"/>
      <c r="H588" s="80"/>
      <c r="I588" s="166"/>
      <c r="J588" s="60"/>
      <c r="K588" s="162"/>
      <c r="L588" s="167"/>
    </row>
    <row r="589" spans="4:12" ht="15.75" x14ac:dyDescent="0.25">
      <c r="D589" s="80"/>
      <c r="E589" s="80"/>
      <c r="F589" s="125"/>
      <c r="G589" s="80"/>
      <c r="H589" s="80"/>
      <c r="I589" s="166"/>
      <c r="J589" s="60"/>
      <c r="K589" s="162"/>
      <c r="L589" s="167"/>
    </row>
    <row r="590" spans="4:12" ht="15.75" x14ac:dyDescent="0.25">
      <c r="D590" s="80"/>
      <c r="E590" s="80"/>
      <c r="F590" s="125"/>
      <c r="G590" s="80"/>
      <c r="H590" s="80"/>
      <c r="I590" s="166"/>
      <c r="J590" s="60"/>
      <c r="K590" s="162"/>
      <c r="L590" s="167"/>
    </row>
    <row r="591" spans="4:12" ht="15.75" x14ac:dyDescent="0.25">
      <c r="D591" s="80"/>
      <c r="E591" s="80"/>
      <c r="F591" s="125"/>
      <c r="G591" s="80"/>
      <c r="H591" s="80"/>
      <c r="I591" s="166"/>
      <c r="J591" s="60"/>
      <c r="K591" s="162"/>
      <c r="L591" s="167"/>
    </row>
    <row r="592" spans="4:12" ht="15.75" x14ac:dyDescent="0.25">
      <c r="D592" s="80"/>
      <c r="E592" s="80"/>
      <c r="F592" s="125"/>
      <c r="G592" s="80"/>
      <c r="H592" s="80"/>
      <c r="I592" s="166"/>
      <c r="J592" s="60"/>
      <c r="K592" s="162"/>
      <c r="L592" s="167"/>
    </row>
    <row r="593" spans="4:12" ht="15.75" x14ac:dyDescent="0.25">
      <c r="D593" s="80"/>
      <c r="E593" s="80"/>
      <c r="F593" s="125"/>
      <c r="G593" s="80"/>
      <c r="H593" s="80"/>
      <c r="I593" s="166"/>
      <c r="J593" s="60"/>
      <c r="K593" s="162"/>
      <c r="L593" s="167"/>
    </row>
    <row r="594" spans="4:12" ht="15.75" x14ac:dyDescent="0.25">
      <c r="D594" s="80"/>
      <c r="E594" s="80"/>
      <c r="F594" s="125"/>
      <c r="G594" s="80"/>
      <c r="H594" s="80"/>
      <c r="I594" s="166"/>
      <c r="J594" s="60"/>
      <c r="K594" s="162"/>
      <c r="L594" s="167"/>
    </row>
    <row r="595" spans="4:12" ht="15.75" x14ac:dyDescent="0.25">
      <c r="D595" s="80"/>
      <c r="E595" s="80"/>
      <c r="F595" s="125"/>
      <c r="G595" s="80"/>
      <c r="H595" s="80"/>
      <c r="I595" s="166"/>
      <c r="J595" s="60"/>
      <c r="K595" s="162"/>
      <c r="L595" s="167"/>
    </row>
    <row r="596" spans="4:12" ht="15.75" x14ac:dyDescent="0.25">
      <c r="D596" s="80"/>
      <c r="E596" s="80"/>
      <c r="F596" s="125"/>
      <c r="G596" s="80"/>
      <c r="H596" s="80"/>
      <c r="I596" s="166"/>
      <c r="J596" s="60"/>
      <c r="K596" s="162"/>
      <c r="L596" s="167"/>
    </row>
    <row r="597" spans="4:12" ht="15.75" x14ac:dyDescent="0.25">
      <c r="D597" s="80"/>
      <c r="E597" s="80"/>
      <c r="F597" s="125"/>
      <c r="G597" s="80"/>
      <c r="H597" s="80"/>
      <c r="I597" s="166"/>
      <c r="J597" s="60"/>
      <c r="K597" s="162"/>
      <c r="L597" s="167"/>
    </row>
    <row r="598" spans="4:12" ht="15.75" x14ac:dyDescent="0.25">
      <c r="D598" s="80"/>
      <c r="E598" s="80"/>
      <c r="F598" s="125"/>
      <c r="G598" s="80"/>
      <c r="H598" s="80"/>
      <c r="I598" s="166"/>
      <c r="J598" s="60"/>
      <c r="K598" s="162"/>
      <c r="L598" s="167"/>
    </row>
    <row r="599" spans="4:12" ht="15.75" x14ac:dyDescent="0.25">
      <c r="D599" s="80"/>
      <c r="E599" s="80"/>
      <c r="F599" s="125"/>
      <c r="G599" s="80"/>
      <c r="H599" s="80"/>
      <c r="I599" s="166"/>
      <c r="J599" s="60"/>
      <c r="K599" s="162"/>
      <c r="L599" s="167"/>
    </row>
    <row r="600" spans="4:12" ht="15.75" x14ac:dyDescent="0.25">
      <c r="D600" s="80"/>
      <c r="E600" s="80"/>
      <c r="F600" s="125"/>
      <c r="G600" s="80"/>
      <c r="H600" s="80"/>
      <c r="I600" s="166"/>
      <c r="J600" s="60"/>
      <c r="K600" s="162"/>
      <c r="L600" s="167"/>
    </row>
    <row r="601" spans="4:12" ht="15.75" x14ac:dyDescent="0.25">
      <c r="D601" s="80"/>
      <c r="E601" s="80"/>
      <c r="F601" s="125"/>
      <c r="G601" s="80"/>
      <c r="H601" s="80"/>
      <c r="I601" s="166"/>
      <c r="J601" s="60"/>
      <c r="K601" s="162"/>
      <c r="L601" s="167"/>
    </row>
    <row r="602" spans="4:12" ht="15.75" x14ac:dyDescent="0.25">
      <c r="D602" s="80"/>
      <c r="E602" s="80"/>
      <c r="F602" s="125"/>
      <c r="G602" s="80"/>
      <c r="H602" s="80"/>
      <c r="I602" s="166"/>
      <c r="J602" s="60"/>
      <c r="K602" s="162"/>
      <c r="L602" s="167"/>
    </row>
    <row r="603" spans="4:12" ht="15.75" x14ac:dyDescent="0.25">
      <c r="D603" s="80"/>
      <c r="E603" s="80"/>
      <c r="F603" s="125"/>
      <c r="G603" s="80"/>
      <c r="H603" s="80"/>
      <c r="I603" s="166"/>
      <c r="J603" s="60"/>
      <c r="K603" s="162"/>
      <c r="L603" s="167"/>
    </row>
    <row r="604" spans="4:12" ht="15.75" x14ac:dyDescent="0.25">
      <c r="D604" s="80"/>
      <c r="E604" s="80"/>
      <c r="F604" s="125"/>
      <c r="G604" s="80"/>
      <c r="H604" s="80"/>
      <c r="I604" s="166"/>
      <c r="J604" s="60"/>
      <c r="K604" s="162"/>
      <c r="L604" s="167"/>
    </row>
    <row r="605" spans="4:12" ht="15.75" x14ac:dyDescent="0.25">
      <c r="D605" s="80"/>
      <c r="E605" s="80"/>
      <c r="F605" s="125"/>
      <c r="G605" s="80"/>
      <c r="H605" s="80"/>
      <c r="I605" s="166"/>
      <c r="J605" s="60"/>
      <c r="K605" s="162"/>
      <c r="L605" s="167"/>
    </row>
    <row r="606" spans="4:12" ht="15.75" x14ac:dyDescent="0.25">
      <c r="D606" s="80"/>
      <c r="E606" s="80"/>
      <c r="F606" s="125"/>
      <c r="G606" s="80"/>
      <c r="H606" s="80"/>
      <c r="I606" s="166"/>
      <c r="J606" s="60"/>
      <c r="K606" s="162"/>
      <c r="L606" s="167"/>
    </row>
    <row r="607" spans="4:12" ht="15.75" x14ac:dyDescent="0.25">
      <c r="D607" s="80"/>
      <c r="E607" s="80"/>
      <c r="F607" s="125"/>
      <c r="G607" s="80"/>
      <c r="H607" s="80"/>
      <c r="I607" s="166"/>
      <c r="J607" s="60"/>
      <c r="K607" s="162"/>
      <c r="L607" s="167"/>
    </row>
    <row r="608" spans="4:12" ht="15.75" x14ac:dyDescent="0.25">
      <c r="D608" s="80"/>
      <c r="E608" s="80"/>
      <c r="F608" s="125"/>
      <c r="G608" s="80"/>
      <c r="H608" s="80"/>
      <c r="I608" s="166"/>
      <c r="J608" s="60"/>
      <c r="K608" s="162"/>
      <c r="L608" s="167"/>
    </row>
    <row r="609" spans="4:12" ht="15.75" x14ac:dyDescent="0.25">
      <c r="D609" s="80"/>
      <c r="E609" s="80"/>
      <c r="F609" s="125"/>
      <c r="G609" s="80"/>
      <c r="H609" s="80"/>
      <c r="I609" s="166"/>
      <c r="J609" s="60"/>
      <c r="K609" s="162"/>
      <c r="L609" s="167"/>
    </row>
    <row r="610" spans="4:12" ht="15.75" x14ac:dyDescent="0.25">
      <c r="D610" s="80"/>
      <c r="E610" s="80"/>
      <c r="F610" s="125"/>
      <c r="G610" s="80"/>
      <c r="H610" s="80"/>
      <c r="I610" s="166"/>
      <c r="J610" s="60"/>
      <c r="K610" s="162"/>
      <c r="L610" s="167"/>
    </row>
    <row r="611" spans="4:12" ht="15.75" x14ac:dyDescent="0.25">
      <c r="D611" s="80"/>
      <c r="E611" s="80"/>
      <c r="F611" s="125"/>
      <c r="G611" s="80"/>
      <c r="H611" s="80"/>
      <c r="I611" s="166"/>
      <c r="J611" s="60"/>
      <c r="K611" s="162"/>
      <c r="L611" s="167"/>
    </row>
    <row r="612" spans="4:12" ht="15.75" x14ac:dyDescent="0.25">
      <c r="D612" s="80"/>
      <c r="E612" s="80"/>
      <c r="F612" s="125"/>
      <c r="G612" s="80"/>
      <c r="H612" s="80"/>
      <c r="I612" s="166"/>
      <c r="J612" s="60"/>
      <c r="K612" s="162"/>
      <c r="L612" s="167"/>
    </row>
    <row r="613" spans="4:12" ht="15.75" x14ac:dyDescent="0.25">
      <c r="D613" s="80"/>
      <c r="E613" s="80"/>
      <c r="F613" s="125"/>
      <c r="G613" s="80"/>
      <c r="H613" s="80"/>
      <c r="I613" s="166"/>
      <c r="J613" s="60"/>
      <c r="K613" s="162"/>
      <c r="L613" s="167"/>
    </row>
    <row r="614" spans="4:12" ht="15.75" x14ac:dyDescent="0.25">
      <c r="D614" s="80"/>
      <c r="E614" s="80"/>
      <c r="F614" s="125"/>
      <c r="G614" s="80"/>
      <c r="H614" s="80"/>
      <c r="I614" s="166"/>
      <c r="J614" s="60"/>
      <c r="K614" s="162"/>
      <c r="L614" s="167"/>
    </row>
    <row r="615" spans="4:12" ht="15.75" x14ac:dyDescent="0.25">
      <c r="D615" s="80"/>
      <c r="E615" s="80"/>
      <c r="F615" s="125"/>
      <c r="G615" s="80"/>
      <c r="H615" s="80"/>
      <c r="I615" s="166"/>
      <c r="J615" s="60"/>
      <c r="K615" s="162"/>
      <c r="L615" s="167"/>
    </row>
    <row r="616" spans="4:12" ht="15.75" x14ac:dyDescent="0.25">
      <c r="D616" s="80"/>
      <c r="E616" s="80"/>
      <c r="F616" s="125"/>
      <c r="G616" s="80"/>
      <c r="H616" s="80"/>
      <c r="I616" s="166"/>
      <c r="J616" s="60"/>
      <c r="K616" s="162"/>
      <c r="L616" s="167"/>
    </row>
    <row r="617" spans="4:12" ht="15.75" x14ac:dyDescent="0.25">
      <c r="D617" s="80"/>
      <c r="E617" s="80"/>
      <c r="F617" s="125"/>
      <c r="G617" s="80"/>
      <c r="H617" s="80"/>
      <c r="I617" s="166"/>
      <c r="J617" s="60"/>
      <c r="K617" s="162"/>
      <c r="L617" s="167"/>
    </row>
    <row r="618" spans="4:12" ht="15.75" x14ac:dyDescent="0.25">
      <c r="D618" s="80"/>
      <c r="E618" s="80"/>
      <c r="F618" s="125"/>
      <c r="G618" s="80"/>
      <c r="H618" s="80"/>
      <c r="I618" s="166"/>
      <c r="J618" s="60"/>
      <c r="K618" s="162"/>
      <c r="L618" s="167"/>
    </row>
    <row r="619" spans="4:12" ht="15.75" x14ac:dyDescent="0.25">
      <c r="D619" s="80"/>
      <c r="E619" s="80"/>
      <c r="F619" s="125"/>
      <c r="G619" s="80"/>
      <c r="H619" s="80"/>
      <c r="I619" s="166"/>
      <c r="J619" s="60"/>
      <c r="K619" s="162"/>
      <c r="L619" s="167"/>
    </row>
    <row r="620" spans="4:12" ht="15.75" x14ac:dyDescent="0.25">
      <c r="D620" s="80"/>
      <c r="E620" s="80"/>
      <c r="F620" s="125"/>
      <c r="G620" s="80"/>
      <c r="H620" s="80"/>
      <c r="I620" s="166"/>
      <c r="J620" s="60"/>
      <c r="K620" s="162"/>
      <c r="L620" s="167"/>
    </row>
    <row r="621" spans="4:12" ht="15.75" x14ac:dyDescent="0.25">
      <c r="D621" s="80"/>
      <c r="E621" s="80"/>
      <c r="F621" s="125"/>
      <c r="G621" s="80"/>
      <c r="H621" s="80"/>
      <c r="I621" s="166"/>
      <c r="J621" s="60"/>
      <c r="K621" s="162"/>
      <c r="L621" s="167"/>
    </row>
    <row r="622" spans="4:12" ht="15.75" x14ac:dyDescent="0.25">
      <c r="D622" s="80"/>
      <c r="E622" s="80"/>
      <c r="F622" s="125"/>
      <c r="G622" s="80"/>
      <c r="H622" s="80"/>
      <c r="I622" s="166"/>
      <c r="J622" s="60"/>
      <c r="K622" s="162"/>
      <c r="L622" s="167"/>
    </row>
    <row r="623" spans="4:12" ht="15.75" x14ac:dyDescent="0.25">
      <c r="D623" s="80"/>
      <c r="E623" s="80"/>
      <c r="F623" s="125"/>
      <c r="G623" s="80"/>
      <c r="H623" s="80"/>
      <c r="I623" s="166"/>
      <c r="J623" s="60"/>
      <c r="K623" s="162"/>
      <c r="L623" s="167"/>
    </row>
    <row r="624" spans="4:12" ht="15.75" x14ac:dyDescent="0.25">
      <c r="D624" s="80"/>
      <c r="E624" s="80"/>
      <c r="F624" s="125"/>
      <c r="G624" s="80"/>
      <c r="H624" s="80"/>
      <c r="I624" s="166"/>
      <c r="J624" s="60"/>
      <c r="K624" s="162"/>
      <c r="L624" s="167"/>
    </row>
    <row r="625" spans="4:12" ht="15.75" x14ac:dyDescent="0.25">
      <c r="D625" s="80"/>
      <c r="E625" s="80"/>
      <c r="F625" s="125"/>
      <c r="G625" s="80"/>
      <c r="H625" s="80"/>
      <c r="I625" s="166"/>
      <c r="J625" s="60"/>
      <c r="K625" s="162"/>
      <c r="L625" s="167"/>
    </row>
    <row r="626" spans="4:12" ht="15.75" x14ac:dyDescent="0.25">
      <c r="D626" s="80"/>
      <c r="E626" s="80"/>
      <c r="F626" s="125"/>
      <c r="G626" s="80"/>
      <c r="H626" s="80"/>
      <c r="I626" s="166"/>
      <c r="J626" s="60"/>
      <c r="K626" s="162"/>
      <c r="L626" s="167"/>
    </row>
    <row r="627" spans="4:12" ht="15.75" x14ac:dyDescent="0.25">
      <c r="D627" s="80"/>
      <c r="E627" s="80"/>
      <c r="F627" s="125"/>
      <c r="G627" s="80"/>
      <c r="H627" s="80"/>
      <c r="I627" s="166"/>
      <c r="J627" s="60"/>
      <c r="K627" s="162"/>
      <c r="L627" s="167"/>
    </row>
    <row r="628" spans="4:12" ht="15.75" x14ac:dyDescent="0.25">
      <c r="D628" s="80"/>
      <c r="E628" s="80"/>
      <c r="F628" s="125"/>
      <c r="G628" s="80"/>
      <c r="H628" s="80"/>
      <c r="I628" s="166"/>
      <c r="J628" s="60"/>
      <c r="K628" s="162"/>
      <c r="L628" s="167"/>
    </row>
    <row r="629" spans="4:12" ht="15.75" x14ac:dyDescent="0.25">
      <c r="D629" s="80"/>
      <c r="E629" s="80"/>
      <c r="F629" s="125"/>
      <c r="G629" s="80"/>
      <c r="H629" s="80"/>
      <c r="I629" s="166"/>
      <c r="J629" s="60"/>
      <c r="K629" s="162"/>
      <c r="L629" s="167"/>
    </row>
    <row r="630" spans="4:12" ht="15.75" x14ac:dyDescent="0.25">
      <c r="D630" s="80"/>
      <c r="E630" s="80"/>
      <c r="F630" s="125"/>
      <c r="G630" s="80"/>
      <c r="H630" s="80"/>
      <c r="I630" s="166"/>
      <c r="J630" s="60"/>
      <c r="K630" s="162"/>
      <c r="L630" s="167"/>
    </row>
    <row r="631" spans="4:12" ht="15.75" x14ac:dyDescent="0.25">
      <c r="D631" s="80"/>
      <c r="E631" s="80"/>
      <c r="F631" s="125"/>
      <c r="G631" s="80"/>
      <c r="H631" s="80"/>
      <c r="I631" s="166"/>
      <c r="J631" s="60"/>
      <c r="K631" s="162"/>
      <c r="L631" s="167"/>
    </row>
    <row r="632" spans="4:12" ht="15.75" x14ac:dyDescent="0.25">
      <c r="D632" s="80"/>
      <c r="E632" s="80"/>
      <c r="F632" s="125"/>
      <c r="G632" s="80"/>
      <c r="H632" s="80"/>
      <c r="I632" s="166"/>
      <c r="J632" s="60"/>
      <c r="K632" s="162"/>
      <c r="L632" s="167"/>
    </row>
    <row r="633" spans="4:12" ht="15.75" x14ac:dyDescent="0.25">
      <c r="D633" s="80"/>
      <c r="E633" s="80"/>
      <c r="F633" s="125"/>
      <c r="G633" s="80"/>
      <c r="H633" s="80"/>
      <c r="I633" s="166"/>
      <c r="J633" s="60"/>
      <c r="K633" s="162"/>
      <c r="L633" s="167"/>
    </row>
    <row r="634" spans="4:12" ht="15.75" x14ac:dyDescent="0.25">
      <c r="D634" s="80"/>
      <c r="E634" s="80"/>
      <c r="F634" s="125"/>
      <c r="G634" s="80"/>
      <c r="H634" s="80"/>
      <c r="I634" s="166"/>
      <c r="J634" s="60"/>
      <c r="K634" s="162"/>
      <c r="L634" s="167"/>
    </row>
    <row r="635" spans="4:12" ht="15.75" x14ac:dyDescent="0.25">
      <c r="D635" s="80"/>
      <c r="E635" s="80"/>
      <c r="F635" s="125"/>
      <c r="G635" s="80"/>
      <c r="H635" s="80"/>
      <c r="I635" s="166"/>
      <c r="J635" s="60"/>
      <c r="K635" s="162"/>
      <c r="L635" s="167"/>
    </row>
    <row r="636" spans="4:12" ht="15.75" x14ac:dyDescent="0.25">
      <c r="D636" s="80"/>
      <c r="E636" s="80"/>
      <c r="F636" s="125"/>
      <c r="G636" s="80"/>
      <c r="H636" s="80"/>
      <c r="I636" s="166"/>
      <c r="J636" s="60"/>
      <c r="K636" s="162"/>
      <c r="L636" s="167"/>
    </row>
    <row r="637" spans="4:12" ht="15.75" x14ac:dyDescent="0.25">
      <c r="D637" s="80"/>
      <c r="E637" s="80"/>
      <c r="F637" s="125"/>
      <c r="G637" s="80"/>
      <c r="H637" s="80"/>
      <c r="I637" s="166"/>
      <c r="J637" s="60"/>
      <c r="K637" s="162"/>
      <c r="L637" s="167"/>
    </row>
    <row r="638" spans="4:12" ht="15.75" x14ac:dyDescent="0.25">
      <c r="D638" s="80"/>
      <c r="E638" s="80"/>
      <c r="F638" s="125"/>
      <c r="G638" s="80"/>
      <c r="H638" s="80"/>
      <c r="I638" s="166"/>
      <c r="J638" s="60"/>
      <c r="K638" s="162"/>
      <c r="L638" s="167"/>
    </row>
    <row r="639" spans="4:12" ht="15.75" x14ac:dyDescent="0.25">
      <c r="D639" s="80"/>
      <c r="E639" s="80"/>
      <c r="F639" s="125"/>
      <c r="G639" s="80"/>
      <c r="H639" s="80"/>
      <c r="I639" s="166"/>
      <c r="J639" s="60"/>
      <c r="K639" s="162"/>
      <c r="L639" s="167"/>
    </row>
    <row r="640" spans="4:12" ht="15.75" x14ac:dyDescent="0.25">
      <c r="D640" s="80"/>
      <c r="E640" s="80"/>
      <c r="F640" s="125"/>
      <c r="G640" s="80"/>
      <c r="H640" s="80"/>
      <c r="I640" s="166"/>
      <c r="J640" s="60"/>
      <c r="K640" s="162"/>
      <c r="L640" s="167"/>
    </row>
    <row r="641" spans="4:12" ht="15.75" x14ac:dyDescent="0.25">
      <c r="D641" s="80"/>
      <c r="E641" s="80"/>
      <c r="F641" s="125"/>
      <c r="G641" s="80"/>
      <c r="H641" s="80"/>
      <c r="I641" s="166"/>
      <c r="J641" s="60"/>
      <c r="K641" s="162"/>
      <c r="L641" s="167"/>
    </row>
    <row r="642" spans="4:12" ht="15.75" x14ac:dyDescent="0.25">
      <c r="D642" s="80"/>
      <c r="E642" s="80"/>
      <c r="F642" s="125"/>
      <c r="G642" s="80"/>
      <c r="H642" s="80"/>
      <c r="I642" s="166"/>
      <c r="J642" s="60"/>
      <c r="K642" s="162"/>
      <c r="L642" s="167"/>
    </row>
    <row r="643" spans="4:12" ht="15.75" x14ac:dyDescent="0.25">
      <c r="D643" s="80"/>
      <c r="E643" s="80"/>
      <c r="F643" s="125"/>
      <c r="G643" s="80"/>
      <c r="H643" s="80"/>
      <c r="I643" s="166"/>
      <c r="J643" s="60"/>
      <c r="K643" s="162"/>
      <c r="L643" s="167"/>
    </row>
    <row r="644" spans="4:12" ht="15.75" x14ac:dyDescent="0.25">
      <c r="D644" s="80"/>
      <c r="E644" s="80"/>
      <c r="F644" s="125"/>
      <c r="G644" s="80"/>
      <c r="H644" s="80"/>
      <c r="I644" s="166"/>
      <c r="J644" s="60"/>
      <c r="K644" s="162"/>
      <c r="L644" s="167"/>
    </row>
    <row r="645" spans="4:12" ht="15.75" x14ac:dyDescent="0.25">
      <c r="D645" s="80"/>
      <c r="E645" s="80"/>
      <c r="F645" s="125"/>
      <c r="G645" s="80"/>
      <c r="H645" s="80"/>
      <c r="I645" s="166"/>
      <c r="J645" s="60"/>
      <c r="K645" s="162"/>
      <c r="L645" s="167"/>
    </row>
    <row r="646" spans="4:12" ht="15.75" x14ac:dyDescent="0.25">
      <c r="D646" s="80"/>
      <c r="E646" s="80"/>
      <c r="F646" s="125"/>
      <c r="G646" s="80"/>
      <c r="H646" s="80"/>
      <c r="I646" s="166"/>
      <c r="J646" s="60"/>
      <c r="K646" s="162"/>
      <c r="L646" s="167"/>
    </row>
    <row r="647" spans="4:12" ht="15.75" x14ac:dyDescent="0.25">
      <c r="D647" s="80"/>
      <c r="E647" s="80"/>
      <c r="F647" s="125"/>
      <c r="G647" s="80"/>
      <c r="H647" s="80"/>
      <c r="I647" s="166"/>
      <c r="J647" s="60"/>
      <c r="K647" s="162"/>
      <c r="L647" s="167"/>
    </row>
    <row r="648" spans="4:12" ht="15.75" x14ac:dyDescent="0.25">
      <c r="D648" s="80"/>
      <c r="E648" s="80"/>
      <c r="F648" s="125"/>
      <c r="G648" s="80"/>
      <c r="H648" s="80"/>
      <c r="I648" s="166"/>
      <c r="J648" s="60"/>
      <c r="K648" s="162"/>
      <c r="L648" s="167"/>
    </row>
    <row r="649" spans="4:12" ht="15.75" x14ac:dyDescent="0.25">
      <c r="D649" s="80"/>
      <c r="E649" s="80"/>
      <c r="F649" s="125"/>
      <c r="G649" s="80"/>
      <c r="H649" s="80"/>
      <c r="I649" s="166"/>
      <c r="J649" s="60"/>
      <c r="K649" s="162"/>
      <c r="L649" s="167"/>
    </row>
    <row r="650" spans="4:12" ht="15.75" x14ac:dyDescent="0.25">
      <c r="D650" s="80"/>
      <c r="E650" s="80"/>
      <c r="F650" s="125"/>
      <c r="G650" s="80"/>
      <c r="H650" s="80"/>
      <c r="I650" s="166"/>
      <c r="J650" s="60"/>
      <c r="K650" s="162"/>
      <c r="L650" s="167"/>
    </row>
    <row r="651" spans="4:12" ht="15.75" x14ac:dyDescent="0.25">
      <c r="D651" s="80"/>
      <c r="E651" s="80"/>
      <c r="F651" s="125"/>
      <c r="G651" s="80"/>
      <c r="H651" s="80"/>
      <c r="I651" s="166"/>
      <c r="J651" s="60"/>
      <c r="K651" s="162"/>
      <c r="L651" s="167"/>
    </row>
    <row r="652" spans="4:12" ht="15.75" x14ac:dyDescent="0.25">
      <c r="D652" s="80"/>
      <c r="E652" s="80"/>
      <c r="F652" s="125"/>
      <c r="G652" s="80"/>
      <c r="H652" s="80"/>
      <c r="I652" s="166"/>
      <c r="J652" s="60"/>
      <c r="K652" s="162"/>
      <c r="L652" s="167"/>
    </row>
    <row r="653" spans="4:12" ht="15.75" x14ac:dyDescent="0.25">
      <c r="D653" s="80"/>
      <c r="E653" s="80"/>
      <c r="F653" s="125"/>
      <c r="G653" s="80"/>
      <c r="H653" s="80"/>
      <c r="I653" s="166"/>
      <c r="J653" s="60"/>
      <c r="K653" s="162"/>
      <c r="L653" s="167"/>
    </row>
    <row r="654" spans="4:12" ht="15.75" x14ac:dyDescent="0.25">
      <c r="D654" s="80"/>
      <c r="E654" s="80"/>
      <c r="F654" s="125"/>
      <c r="G654" s="80"/>
      <c r="H654" s="80"/>
      <c r="I654" s="166"/>
      <c r="J654" s="60"/>
      <c r="K654" s="162"/>
      <c r="L654" s="167"/>
    </row>
    <row r="655" spans="4:12" ht="15.75" x14ac:dyDescent="0.25">
      <c r="D655" s="80"/>
      <c r="E655" s="80"/>
      <c r="F655" s="125"/>
      <c r="G655" s="80"/>
      <c r="H655" s="80"/>
      <c r="I655" s="166"/>
      <c r="J655" s="60"/>
      <c r="K655" s="162"/>
      <c r="L655" s="167"/>
    </row>
    <row r="656" spans="4:12" ht="15.75" x14ac:dyDescent="0.25">
      <c r="D656" s="80"/>
      <c r="E656" s="80"/>
      <c r="F656" s="125"/>
      <c r="G656" s="80"/>
      <c r="H656" s="80"/>
      <c r="I656" s="166"/>
      <c r="J656" s="60"/>
      <c r="K656" s="162"/>
      <c r="L656" s="167"/>
    </row>
    <row r="657" spans="4:12" ht="15.75" x14ac:dyDescent="0.25">
      <c r="D657" s="80"/>
      <c r="E657" s="80"/>
      <c r="F657" s="125"/>
      <c r="G657" s="80"/>
      <c r="H657" s="80"/>
      <c r="I657" s="166"/>
      <c r="J657" s="60"/>
      <c r="K657" s="162"/>
      <c r="L657" s="167"/>
    </row>
    <row r="658" spans="4:12" ht="15.75" x14ac:dyDescent="0.25">
      <c r="D658" s="80"/>
      <c r="E658" s="80"/>
      <c r="F658" s="125"/>
      <c r="G658" s="80"/>
      <c r="H658" s="80"/>
      <c r="I658" s="166"/>
      <c r="J658" s="60"/>
      <c r="K658" s="162"/>
      <c r="L658" s="167"/>
    </row>
    <row r="659" spans="4:12" ht="15.75" x14ac:dyDescent="0.25">
      <c r="D659" s="80"/>
      <c r="E659" s="80"/>
      <c r="F659" s="125"/>
      <c r="G659" s="80"/>
      <c r="H659" s="80"/>
      <c r="I659" s="166"/>
      <c r="J659" s="60"/>
      <c r="K659" s="162"/>
      <c r="L659" s="167"/>
    </row>
    <row r="660" spans="4:12" ht="15.75" x14ac:dyDescent="0.25">
      <c r="D660" s="80"/>
      <c r="E660" s="80"/>
      <c r="F660" s="125"/>
      <c r="G660" s="80"/>
      <c r="H660" s="80"/>
      <c r="I660" s="166"/>
      <c r="J660" s="60"/>
      <c r="K660" s="162"/>
      <c r="L660" s="167"/>
    </row>
    <row r="661" spans="4:12" ht="15.75" x14ac:dyDescent="0.25">
      <c r="D661" s="80"/>
      <c r="E661" s="80"/>
      <c r="F661" s="125"/>
      <c r="G661" s="80"/>
      <c r="H661" s="80"/>
      <c r="I661" s="166"/>
      <c r="J661" s="60"/>
      <c r="K661" s="162"/>
      <c r="L661" s="167"/>
    </row>
    <row r="662" spans="4:12" ht="15.75" x14ac:dyDescent="0.25">
      <c r="D662" s="80"/>
      <c r="E662" s="80"/>
      <c r="F662" s="125"/>
      <c r="G662" s="80"/>
      <c r="H662" s="80"/>
      <c r="I662" s="166"/>
      <c r="J662" s="60"/>
      <c r="K662" s="162"/>
      <c r="L662" s="167"/>
    </row>
    <row r="663" spans="4:12" ht="15.75" x14ac:dyDescent="0.25">
      <c r="D663" s="80"/>
      <c r="E663" s="80"/>
      <c r="F663" s="125"/>
      <c r="G663" s="80"/>
      <c r="H663" s="80"/>
      <c r="I663" s="166"/>
      <c r="J663" s="60"/>
      <c r="K663" s="162"/>
      <c r="L663" s="167"/>
    </row>
    <row r="664" spans="4:12" ht="15.75" x14ac:dyDescent="0.25">
      <c r="D664" s="80"/>
      <c r="E664" s="80"/>
      <c r="F664" s="125"/>
      <c r="G664" s="80"/>
      <c r="H664" s="80"/>
      <c r="I664" s="166"/>
      <c r="J664" s="60"/>
      <c r="K664" s="162"/>
      <c r="L664" s="167"/>
    </row>
    <row r="665" spans="4:12" ht="15.75" x14ac:dyDescent="0.25">
      <c r="D665" s="80"/>
      <c r="E665" s="80"/>
      <c r="F665" s="125"/>
      <c r="G665" s="80"/>
      <c r="H665" s="80"/>
      <c r="I665" s="166"/>
      <c r="J665" s="60"/>
      <c r="K665" s="162"/>
      <c r="L665" s="167"/>
    </row>
    <row r="666" spans="4:12" ht="15.75" x14ac:dyDescent="0.25">
      <c r="D666" s="80"/>
      <c r="E666" s="80"/>
      <c r="F666" s="125"/>
      <c r="G666" s="80"/>
      <c r="H666" s="80"/>
      <c r="I666" s="166"/>
      <c r="J666" s="60"/>
      <c r="K666" s="162"/>
      <c r="L666" s="167"/>
    </row>
    <row r="667" spans="4:12" ht="15.75" x14ac:dyDescent="0.25">
      <c r="D667" s="80"/>
      <c r="E667" s="80"/>
      <c r="F667" s="125"/>
      <c r="G667" s="80"/>
      <c r="H667" s="80"/>
      <c r="I667" s="166"/>
      <c r="J667" s="60"/>
      <c r="K667" s="162"/>
      <c r="L667" s="167"/>
    </row>
    <row r="668" spans="4:12" ht="15.75" x14ac:dyDescent="0.25">
      <c r="D668" s="80"/>
      <c r="E668" s="80"/>
      <c r="F668" s="125"/>
      <c r="G668" s="80"/>
      <c r="H668" s="80"/>
      <c r="I668" s="166"/>
      <c r="J668" s="60"/>
      <c r="K668" s="162"/>
      <c r="L668" s="167"/>
    </row>
    <row r="669" spans="4:12" ht="15.75" x14ac:dyDescent="0.25">
      <c r="D669" s="80"/>
      <c r="E669" s="80"/>
      <c r="F669" s="125"/>
      <c r="G669" s="80"/>
      <c r="H669" s="80"/>
      <c r="I669" s="166"/>
      <c r="J669" s="60"/>
      <c r="K669" s="162"/>
      <c r="L669" s="167"/>
    </row>
    <row r="670" spans="4:12" ht="15.75" x14ac:dyDescent="0.25">
      <c r="D670" s="80"/>
      <c r="E670" s="80"/>
      <c r="F670" s="125"/>
      <c r="G670" s="80"/>
      <c r="H670" s="80"/>
      <c r="I670" s="166"/>
      <c r="J670" s="60"/>
      <c r="K670" s="162"/>
      <c r="L670" s="167"/>
    </row>
    <row r="671" spans="4:12" ht="15.75" x14ac:dyDescent="0.25">
      <c r="D671" s="80"/>
      <c r="E671" s="80"/>
      <c r="F671" s="125"/>
      <c r="G671" s="80"/>
      <c r="H671" s="80"/>
      <c r="I671" s="166"/>
      <c r="J671" s="60"/>
      <c r="K671" s="162"/>
      <c r="L671" s="167"/>
    </row>
    <row r="672" spans="4:12" ht="15.75" x14ac:dyDescent="0.25">
      <c r="D672" s="80"/>
      <c r="E672" s="80"/>
      <c r="F672" s="125"/>
      <c r="G672" s="80"/>
      <c r="H672" s="80"/>
      <c r="I672" s="166"/>
      <c r="J672" s="60"/>
      <c r="K672" s="162"/>
      <c r="L672" s="167"/>
    </row>
    <row r="673" spans="4:12" ht="15.75" x14ac:dyDescent="0.25">
      <c r="D673" s="80"/>
      <c r="E673" s="80"/>
      <c r="F673" s="125"/>
      <c r="G673" s="80"/>
      <c r="H673" s="80"/>
      <c r="I673" s="166"/>
      <c r="J673" s="60"/>
      <c r="K673" s="162"/>
      <c r="L673" s="167"/>
    </row>
    <row r="674" spans="4:12" ht="15.75" x14ac:dyDescent="0.25">
      <c r="D674" s="80"/>
      <c r="E674" s="80"/>
      <c r="F674" s="125"/>
      <c r="G674" s="80"/>
      <c r="H674" s="80"/>
      <c r="I674" s="166"/>
      <c r="J674" s="60"/>
      <c r="K674" s="162"/>
      <c r="L674" s="167"/>
    </row>
    <row r="675" spans="4:12" ht="15.75" x14ac:dyDescent="0.25">
      <c r="D675" s="80"/>
      <c r="E675" s="80"/>
      <c r="F675" s="125"/>
      <c r="G675" s="80"/>
      <c r="H675" s="80"/>
      <c r="I675" s="166"/>
      <c r="J675" s="60"/>
      <c r="K675" s="162"/>
      <c r="L675" s="167"/>
    </row>
    <row r="676" spans="4:12" ht="15.75" x14ac:dyDescent="0.25">
      <c r="D676" s="80"/>
      <c r="E676" s="80"/>
      <c r="F676" s="125"/>
      <c r="G676" s="80"/>
      <c r="H676" s="80"/>
      <c r="I676" s="166"/>
      <c r="J676" s="60"/>
      <c r="K676" s="162"/>
      <c r="L676" s="167"/>
    </row>
    <row r="677" spans="4:12" ht="15.75" x14ac:dyDescent="0.25">
      <c r="D677" s="80"/>
      <c r="E677" s="80"/>
      <c r="F677" s="125"/>
      <c r="G677" s="80"/>
      <c r="H677" s="80"/>
      <c r="I677" s="166"/>
      <c r="J677" s="60"/>
      <c r="K677" s="162"/>
      <c r="L677" s="167"/>
    </row>
    <row r="678" spans="4:12" ht="15.75" x14ac:dyDescent="0.25">
      <c r="D678" s="80"/>
      <c r="E678" s="80"/>
      <c r="F678" s="125"/>
      <c r="G678" s="80"/>
      <c r="H678" s="80"/>
      <c r="I678" s="166"/>
      <c r="J678" s="60"/>
      <c r="K678" s="162"/>
      <c r="L678" s="167"/>
    </row>
    <row r="679" spans="4:12" ht="15.75" x14ac:dyDescent="0.25">
      <c r="D679" s="80"/>
      <c r="E679" s="80"/>
      <c r="F679" s="125"/>
      <c r="G679" s="80"/>
      <c r="H679" s="80"/>
      <c r="I679" s="166"/>
      <c r="J679" s="60"/>
      <c r="K679" s="162"/>
      <c r="L679" s="167"/>
    </row>
    <row r="680" spans="4:12" ht="15.75" x14ac:dyDescent="0.25">
      <c r="D680" s="80"/>
      <c r="E680" s="80"/>
      <c r="F680" s="125"/>
      <c r="G680" s="80"/>
      <c r="H680" s="80"/>
      <c r="I680" s="166"/>
      <c r="J680" s="60"/>
      <c r="K680" s="162"/>
      <c r="L680" s="167"/>
    </row>
    <row r="681" spans="4:12" ht="15.75" x14ac:dyDescent="0.25">
      <c r="D681" s="80"/>
      <c r="E681" s="80"/>
      <c r="F681" s="125"/>
      <c r="G681" s="80"/>
      <c r="H681" s="80"/>
      <c r="I681" s="166"/>
      <c r="J681" s="60"/>
      <c r="K681" s="162"/>
      <c r="L681" s="167"/>
    </row>
    <row r="682" spans="4:12" ht="15.75" x14ac:dyDescent="0.25">
      <c r="D682" s="80"/>
      <c r="E682" s="80"/>
      <c r="F682" s="125"/>
      <c r="G682" s="80"/>
      <c r="H682" s="80"/>
      <c r="I682" s="166"/>
      <c r="J682" s="60"/>
      <c r="K682" s="162"/>
      <c r="L682" s="167"/>
    </row>
    <row r="683" spans="4:12" ht="15.75" x14ac:dyDescent="0.25">
      <c r="D683" s="80"/>
      <c r="E683" s="80"/>
      <c r="F683" s="125"/>
      <c r="G683" s="80"/>
      <c r="H683" s="80"/>
      <c r="I683" s="166"/>
      <c r="J683" s="60"/>
      <c r="K683" s="162"/>
      <c r="L683" s="167"/>
    </row>
    <row r="684" spans="4:12" ht="15.75" x14ac:dyDescent="0.25">
      <c r="D684" s="80"/>
      <c r="E684" s="80"/>
      <c r="F684" s="125"/>
      <c r="G684" s="80"/>
      <c r="H684" s="80"/>
      <c r="I684" s="166"/>
      <c r="J684" s="60"/>
      <c r="K684" s="162"/>
      <c r="L684" s="167"/>
    </row>
    <row r="685" spans="4:12" ht="15.75" x14ac:dyDescent="0.25">
      <c r="D685" s="80"/>
      <c r="E685" s="80"/>
      <c r="F685" s="125"/>
      <c r="G685" s="80"/>
      <c r="H685" s="80"/>
      <c r="I685" s="166"/>
      <c r="J685" s="60"/>
      <c r="K685" s="162"/>
      <c r="L685" s="167"/>
    </row>
    <row r="686" spans="4:12" ht="15.75" x14ac:dyDescent="0.25">
      <c r="D686" s="80"/>
      <c r="E686" s="80"/>
      <c r="F686" s="125"/>
      <c r="G686" s="80"/>
      <c r="H686" s="80"/>
      <c r="I686" s="166"/>
      <c r="J686" s="60"/>
      <c r="K686" s="162"/>
      <c r="L686" s="167"/>
    </row>
    <row r="687" spans="4:12" ht="15.75" x14ac:dyDescent="0.25">
      <c r="D687" s="80"/>
      <c r="E687" s="80"/>
      <c r="F687" s="125"/>
      <c r="G687" s="80"/>
      <c r="H687" s="80"/>
      <c r="I687" s="166"/>
      <c r="J687" s="60"/>
      <c r="K687" s="162"/>
      <c r="L687" s="167"/>
    </row>
    <row r="688" spans="4:12" ht="15.75" x14ac:dyDescent="0.25">
      <c r="D688" s="80"/>
      <c r="E688" s="80"/>
      <c r="F688" s="125"/>
      <c r="G688" s="80"/>
      <c r="H688" s="80"/>
      <c r="I688" s="166"/>
      <c r="J688" s="60"/>
      <c r="K688" s="162"/>
      <c r="L688" s="167"/>
    </row>
    <row r="689" spans="4:12" ht="15.75" x14ac:dyDescent="0.25">
      <c r="D689" s="80"/>
      <c r="E689" s="80"/>
      <c r="F689" s="125"/>
      <c r="G689" s="80"/>
      <c r="H689" s="80"/>
      <c r="I689" s="166"/>
      <c r="J689" s="60"/>
      <c r="K689" s="162"/>
      <c r="L689" s="167"/>
    </row>
    <row r="690" spans="4:12" ht="15.75" x14ac:dyDescent="0.25">
      <c r="D690" s="80"/>
      <c r="E690" s="80"/>
      <c r="F690" s="125"/>
      <c r="G690" s="80"/>
      <c r="H690" s="80"/>
      <c r="I690" s="166"/>
      <c r="J690" s="60"/>
      <c r="K690" s="162"/>
      <c r="L690" s="167"/>
    </row>
    <row r="691" spans="4:12" ht="15.75" x14ac:dyDescent="0.25">
      <c r="D691" s="80"/>
      <c r="E691" s="80"/>
      <c r="F691" s="125"/>
      <c r="G691" s="80"/>
      <c r="H691" s="80"/>
      <c r="I691" s="166"/>
      <c r="J691" s="60"/>
      <c r="K691" s="162"/>
      <c r="L691" s="167"/>
    </row>
    <row r="692" spans="4:12" ht="15.75" x14ac:dyDescent="0.25">
      <c r="D692" s="80"/>
      <c r="E692" s="80"/>
      <c r="F692" s="125"/>
      <c r="G692" s="80"/>
      <c r="H692" s="80"/>
      <c r="I692" s="166"/>
      <c r="J692" s="60"/>
      <c r="K692" s="162"/>
      <c r="L692" s="167"/>
    </row>
    <row r="693" spans="4:12" ht="15.75" x14ac:dyDescent="0.25">
      <c r="D693" s="80"/>
      <c r="E693" s="80"/>
      <c r="F693" s="125"/>
      <c r="G693" s="80"/>
      <c r="H693" s="80"/>
      <c r="I693" s="166"/>
      <c r="J693" s="60"/>
      <c r="K693" s="162"/>
      <c r="L693" s="167"/>
    </row>
    <row r="694" spans="4:12" ht="15.75" x14ac:dyDescent="0.25">
      <c r="D694" s="80"/>
      <c r="E694" s="80"/>
      <c r="F694" s="125"/>
      <c r="G694" s="80"/>
      <c r="H694" s="80"/>
      <c r="I694" s="166"/>
      <c r="J694" s="60"/>
      <c r="K694" s="162"/>
      <c r="L694" s="167"/>
    </row>
    <row r="695" spans="4:12" ht="15.75" x14ac:dyDescent="0.25">
      <c r="D695" s="80"/>
      <c r="E695" s="80"/>
      <c r="F695" s="125"/>
      <c r="G695" s="80"/>
      <c r="H695" s="80"/>
      <c r="I695" s="166"/>
      <c r="J695" s="60"/>
      <c r="K695" s="162"/>
      <c r="L695" s="167"/>
    </row>
    <row r="696" spans="4:12" ht="15.75" x14ac:dyDescent="0.25">
      <c r="D696" s="80"/>
      <c r="E696" s="80"/>
      <c r="F696" s="125"/>
      <c r="G696" s="80"/>
      <c r="H696" s="80"/>
      <c r="I696" s="166"/>
      <c r="J696" s="60"/>
      <c r="K696" s="162"/>
      <c r="L696" s="167"/>
    </row>
    <row r="697" spans="4:12" ht="15.75" x14ac:dyDescent="0.25">
      <c r="D697" s="80"/>
      <c r="E697" s="80"/>
      <c r="F697" s="125"/>
      <c r="G697" s="80"/>
      <c r="H697" s="80"/>
      <c r="I697" s="166"/>
      <c r="J697" s="60"/>
      <c r="K697" s="162"/>
      <c r="L697" s="167"/>
    </row>
    <row r="698" spans="4:12" ht="15.75" x14ac:dyDescent="0.25">
      <c r="D698" s="80"/>
      <c r="E698" s="80"/>
      <c r="F698" s="125"/>
      <c r="G698" s="80"/>
      <c r="H698" s="80"/>
      <c r="I698" s="166"/>
      <c r="J698" s="60"/>
      <c r="K698" s="162"/>
      <c r="L698" s="167"/>
    </row>
    <row r="699" spans="4:12" ht="15.75" x14ac:dyDescent="0.25">
      <c r="D699" s="80"/>
      <c r="E699" s="80"/>
      <c r="F699" s="125"/>
      <c r="G699" s="80"/>
      <c r="H699" s="80"/>
      <c r="I699" s="166"/>
      <c r="J699" s="60"/>
      <c r="K699" s="162"/>
      <c r="L699" s="167"/>
    </row>
    <row r="700" spans="4:12" ht="15.75" x14ac:dyDescent="0.25">
      <c r="D700" s="80"/>
      <c r="E700" s="80"/>
      <c r="F700" s="125"/>
      <c r="G700" s="80"/>
      <c r="H700" s="80"/>
      <c r="I700" s="166"/>
      <c r="J700" s="60"/>
      <c r="K700" s="162"/>
      <c r="L700" s="167"/>
    </row>
    <row r="701" spans="4:12" ht="15.75" x14ac:dyDescent="0.25">
      <c r="D701" s="80"/>
      <c r="E701" s="80"/>
      <c r="F701" s="125"/>
      <c r="G701" s="80"/>
      <c r="H701" s="80"/>
      <c r="I701" s="166"/>
      <c r="J701" s="60"/>
      <c r="K701" s="162"/>
      <c r="L701" s="167"/>
    </row>
    <row r="702" spans="4:12" ht="15.75" x14ac:dyDescent="0.25">
      <c r="D702" s="80"/>
      <c r="E702" s="80"/>
      <c r="F702" s="125"/>
      <c r="G702" s="80"/>
      <c r="H702" s="80"/>
      <c r="I702" s="166"/>
      <c r="J702" s="60"/>
      <c r="K702" s="162"/>
      <c r="L702" s="167"/>
    </row>
    <row r="703" spans="4:12" ht="15.75" x14ac:dyDescent="0.25">
      <c r="D703" s="80"/>
      <c r="E703" s="80"/>
      <c r="F703" s="125"/>
      <c r="G703" s="80"/>
      <c r="H703" s="80"/>
      <c r="I703" s="166"/>
      <c r="J703" s="60"/>
      <c r="K703" s="162"/>
      <c r="L703" s="167"/>
    </row>
    <row r="704" spans="4:12" ht="15.75" x14ac:dyDescent="0.25">
      <c r="D704" s="80"/>
      <c r="E704" s="80"/>
      <c r="F704" s="125"/>
      <c r="G704" s="80"/>
      <c r="H704" s="80"/>
      <c r="I704" s="166"/>
      <c r="J704" s="60"/>
      <c r="K704" s="162"/>
      <c r="L704" s="167"/>
    </row>
    <row r="705" spans="4:12" ht="15.75" x14ac:dyDescent="0.25">
      <c r="D705" s="80"/>
      <c r="E705" s="80"/>
      <c r="F705" s="125"/>
      <c r="G705" s="80"/>
      <c r="H705" s="80"/>
      <c r="I705" s="166"/>
      <c r="J705" s="60"/>
      <c r="K705" s="162"/>
      <c r="L705" s="167"/>
    </row>
    <row r="706" spans="4:12" ht="15.75" x14ac:dyDescent="0.25">
      <c r="D706" s="80"/>
      <c r="E706" s="80"/>
      <c r="F706" s="125"/>
      <c r="G706" s="80"/>
      <c r="H706" s="80"/>
      <c r="I706" s="166"/>
      <c r="J706" s="60"/>
      <c r="K706" s="162"/>
      <c r="L706" s="167"/>
    </row>
    <row r="707" spans="4:12" ht="15.75" x14ac:dyDescent="0.25">
      <c r="D707" s="80"/>
      <c r="E707" s="80"/>
      <c r="F707" s="125"/>
      <c r="G707" s="80"/>
      <c r="H707" s="80"/>
      <c r="I707" s="166"/>
      <c r="J707" s="60"/>
      <c r="K707" s="162"/>
      <c r="L707" s="167"/>
    </row>
    <row r="708" spans="4:12" ht="15.75" x14ac:dyDescent="0.25">
      <c r="D708" s="80"/>
      <c r="E708" s="80"/>
      <c r="F708" s="125"/>
      <c r="G708" s="80"/>
      <c r="H708" s="80"/>
      <c r="I708" s="166"/>
      <c r="J708" s="60"/>
      <c r="K708" s="162"/>
      <c r="L708" s="167"/>
    </row>
    <row r="709" spans="4:12" ht="15.75" x14ac:dyDescent="0.25">
      <c r="D709" s="80"/>
      <c r="E709" s="80"/>
      <c r="F709" s="125"/>
      <c r="G709" s="80"/>
      <c r="H709" s="80"/>
      <c r="I709" s="166"/>
      <c r="J709" s="60"/>
      <c r="K709" s="162"/>
      <c r="L709" s="167"/>
    </row>
    <row r="710" spans="4:12" ht="15.75" x14ac:dyDescent="0.25">
      <c r="D710" s="80"/>
      <c r="E710" s="80"/>
      <c r="F710" s="125"/>
      <c r="G710" s="80"/>
      <c r="H710" s="80"/>
      <c r="I710" s="166"/>
      <c r="J710" s="60"/>
      <c r="K710" s="162"/>
      <c r="L710" s="167"/>
    </row>
    <row r="711" spans="4:12" ht="15.75" x14ac:dyDescent="0.25">
      <c r="D711" s="80"/>
      <c r="E711" s="80"/>
      <c r="F711" s="125"/>
      <c r="G711" s="80"/>
      <c r="H711" s="80"/>
      <c r="I711" s="166"/>
      <c r="J711" s="60"/>
      <c r="K711" s="162"/>
      <c r="L711" s="167"/>
    </row>
    <row r="712" spans="4:12" ht="15.75" x14ac:dyDescent="0.25">
      <c r="D712" s="80"/>
      <c r="E712" s="80"/>
      <c r="F712" s="125"/>
      <c r="G712" s="80"/>
      <c r="H712" s="80"/>
      <c r="I712" s="166"/>
      <c r="J712" s="60"/>
      <c r="K712" s="162"/>
      <c r="L712" s="167"/>
    </row>
    <row r="713" spans="4:12" ht="15.75" x14ac:dyDescent="0.25">
      <c r="D713" s="80"/>
      <c r="E713" s="80"/>
      <c r="F713" s="125"/>
      <c r="G713" s="80"/>
      <c r="H713" s="80"/>
      <c r="I713" s="166"/>
      <c r="J713" s="60"/>
      <c r="K713" s="162"/>
      <c r="L713" s="167"/>
    </row>
    <row r="714" spans="4:12" ht="15.75" x14ac:dyDescent="0.25">
      <c r="D714" s="80"/>
      <c r="E714" s="80"/>
      <c r="F714" s="125"/>
      <c r="G714" s="80"/>
      <c r="H714" s="80"/>
      <c r="I714" s="166"/>
      <c r="J714" s="60"/>
      <c r="K714" s="162"/>
      <c r="L714" s="167"/>
    </row>
    <row r="715" spans="4:12" ht="15.75" x14ac:dyDescent="0.25">
      <c r="D715" s="80"/>
      <c r="E715" s="80"/>
      <c r="F715" s="125"/>
      <c r="G715" s="80"/>
      <c r="H715" s="80"/>
      <c r="I715" s="166"/>
      <c r="J715" s="60"/>
      <c r="K715" s="162"/>
      <c r="L715" s="167"/>
    </row>
    <row r="716" spans="4:12" ht="15.75" x14ac:dyDescent="0.25">
      <c r="D716" s="80"/>
      <c r="E716" s="80"/>
      <c r="F716" s="125"/>
      <c r="G716" s="80"/>
      <c r="H716" s="80"/>
      <c r="I716" s="166"/>
      <c r="J716" s="60"/>
      <c r="K716" s="162"/>
      <c r="L716" s="167"/>
    </row>
    <row r="717" spans="4:12" ht="15.75" x14ac:dyDescent="0.25">
      <c r="D717" s="80"/>
      <c r="E717" s="80"/>
      <c r="F717" s="125"/>
      <c r="G717" s="80"/>
      <c r="H717" s="80"/>
      <c r="I717" s="166"/>
      <c r="J717" s="60"/>
      <c r="K717" s="162"/>
      <c r="L717" s="167"/>
    </row>
    <row r="718" spans="4:12" ht="15.75" x14ac:dyDescent="0.25">
      <c r="D718" s="80"/>
      <c r="E718" s="80"/>
      <c r="F718" s="125"/>
      <c r="G718" s="80"/>
      <c r="H718" s="80"/>
      <c r="I718" s="166"/>
      <c r="J718" s="60"/>
      <c r="K718" s="162"/>
      <c r="L718" s="167"/>
    </row>
    <row r="719" spans="4:12" ht="15.75" x14ac:dyDescent="0.25">
      <c r="D719" s="80"/>
      <c r="E719" s="80"/>
      <c r="F719" s="125"/>
      <c r="G719" s="80"/>
      <c r="H719" s="80"/>
      <c r="I719" s="166"/>
      <c r="J719" s="60"/>
      <c r="K719" s="162"/>
      <c r="L719" s="167"/>
    </row>
    <row r="720" spans="4:12" ht="15.75" x14ac:dyDescent="0.25">
      <c r="D720" s="80"/>
      <c r="E720" s="80"/>
      <c r="F720" s="125"/>
      <c r="G720" s="80"/>
      <c r="H720" s="80"/>
      <c r="I720" s="166"/>
      <c r="J720" s="60"/>
      <c r="K720" s="162"/>
      <c r="L720" s="167"/>
    </row>
    <row r="721" spans="4:12" ht="15.75" x14ac:dyDescent="0.25">
      <c r="D721" s="80"/>
      <c r="E721" s="80"/>
      <c r="F721" s="125"/>
      <c r="G721" s="80"/>
      <c r="H721" s="80"/>
      <c r="I721" s="166"/>
      <c r="J721" s="60"/>
      <c r="K721" s="162"/>
      <c r="L721" s="167"/>
    </row>
    <row r="722" spans="4:12" ht="15.75" x14ac:dyDescent="0.25">
      <c r="D722" s="80"/>
      <c r="E722" s="80"/>
      <c r="F722" s="125"/>
      <c r="G722" s="80"/>
      <c r="H722" s="80"/>
      <c r="I722" s="166"/>
      <c r="J722" s="60"/>
      <c r="K722" s="162"/>
      <c r="L722" s="167"/>
    </row>
    <row r="723" spans="4:12" ht="15.75" x14ac:dyDescent="0.25">
      <c r="D723" s="80"/>
      <c r="E723" s="80"/>
      <c r="F723" s="125"/>
      <c r="G723" s="80"/>
      <c r="H723" s="80"/>
      <c r="I723" s="166"/>
      <c r="J723" s="60"/>
      <c r="K723" s="162"/>
      <c r="L723" s="167"/>
    </row>
    <row r="724" spans="4:12" ht="15.75" x14ac:dyDescent="0.25">
      <c r="D724" s="80"/>
      <c r="E724" s="80"/>
      <c r="F724" s="125"/>
      <c r="G724" s="80"/>
      <c r="H724" s="80"/>
      <c r="I724" s="166"/>
      <c r="J724" s="60"/>
      <c r="K724" s="162"/>
      <c r="L724" s="167"/>
    </row>
    <row r="725" spans="4:12" ht="15.75" x14ac:dyDescent="0.25">
      <c r="D725" s="80"/>
      <c r="E725" s="80"/>
      <c r="F725" s="125"/>
      <c r="G725" s="80"/>
      <c r="H725" s="80"/>
      <c r="I725" s="166"/>
      <c r="J725" s="60"/>
      <c r="K725" s="162"/>
      <c r="L725" s="167"/>
    </row>
    <row r="726" spans="4:12" ht="15.75" x14ac:dyDescent="0.25">
      <c r="D726" s="80"/>
      <c r="E726" s="80"/>
      <c r="F726" s="125"/>
      <c r="G726" s="80"/>
      <c r="H726" s="80"/>
      <c r="I726" s="166"/>
      <c r="J726" s="60"/>
      <c r="K726" s="162"/>
      <c r="L726" s="167"/>
    </row>
    <row r="727" spans="4:12" ht="15.75" x14ac:dyDescent="0.25">
      <c r="D727" s="80"/>
      <c r="E727" s="80"/>
      <c r="F727" s="125"/>
      <c r="G727" s="80"/>
      <c r="H727" s="80"/>
      <c r="I727" s="166"/>
      <c r="J727" s="60"/>
      <c r="K727" s="162"/>
      <c r="L727" s="167"/>
    </row>
    <row r="728" spans="4:12" ht="15.75" x14ac:dyDescent="0.25">
      <c r="D728" s="80"/>
      <c r="E728" s="80"/>
      <c r="F728" s="125"/>
      <c r="G728" s="80"/>
      <c r="H728" s="80"/>
      <c r="I728" s="166"/>
      <c r="J728" s="60"/>
      <c r="K728" s="162"/>
      <c r="L728" s="167"/>
    </row>
    <row r="729" spans="4:12" ht="15.75" x14ac:dyDescent="0.25">
      <c r="D729" s="80"/>
      <c r="E729" s="80"/>
      <c r="F729" s="125"/>
      <c r="G729" s="80"/>
      <c r="H729" s="80"/>
      <c r="I729" s="166"/>
      <c r="J729" s="60"/>
      <c r="K729" s="162"/>
      <c r="L729" s="167"/>
    </row>
    <row r="730" spans="4:12" ht="15.75" x14ac:dyDescent="0.25">
      <c r="D730" s="80"/>
      <c r="E730" s="80"/>
      <c r="F730" s="125"/>
      <c r="G730" s="80"/>
      <c r="H730" s="80"/>
      <c r="I730" s="166"/>
      <c r="J730" s="60"/>
      <c r="K730" s="162"/>
      <c r="L730" s="167"/>
    </row>
    <row r="731" spans="4:12" ht="15.75" x14ac:dyDescent="0.25">
      <c r="D731" s="80"/>
      <c r="E731" s="80"/>
      <c r="F731" s="125"/>
      <c r="G731" s="80"/>
      <c r="H731" s="80"/>
      <c r="I731" s="166"/>
      <c r="J731" s="60"/>
      <c r="K731" s="162"/>
      <c r="L731" s="167"/>
    </row>
    <row r="732" spans="4:12" ht="15.75" x14ac:dyDescent="0.25">
      <c r="D732" s="80"/>
      <c r="E732" s="80"/>
      <c r="F732" s="125"/>
      <c r="G732" s="80"/>
      <c r="H732" s="80"/>
      <c r="I732" s="166"/>
      <c r="J732" s="60"/>
      <c r="K732" s="162"/>
      <c r="L732" s="167"/>
    </row>
    <row r="733" spans="4:12" ht="15.75" x14ac:dyDescent="0.25">
      <c r="D733" s="80"/>
      <c r="E733" s="80"/>
      <c r="F733" s="125"/>
      <c r="G733" s="80"/>
      <c r="H733" s="80"/>
      <c r="I733" s="166"/>
      <c r="J733" s="60"/>
      <c r="K733" s="162"/>
      <c r="L733" s="167"/>
    </row>
    <row r="734" spans="4:12" ht="15.75" x14ac:dyDescent="0.25">
      <c r="D734" s="80"/>
      <c r="E734" s="80"/>
      <c r="F734" s="125"/>
      <c r="G734" s="80"/>
      <c r="H734" s="80"/>
      <c r="I734" s="166"/>
      <c r="J734" s="60"/>
      <c r="K734" s="162"/>
      <c r="L734" s="167"/>
    </row>
    <row r="735" spans="4:12" ht="15.75" x14ac:dyDescent="0.25">
      <c r="D735" s="80"/>
      <c r="E735" s="80"/>
      <c r="F735" s="125"/>
      <c r="G735" s="80"/>
      <c r="H735" s="80"/>
      <c r="I735" s="166"/>
      <c r="J735" s="60"/>
      <c r="K735" s="162"/>
      <c r="L735" s="167"/>
    </row>
    <row r="736" spans="4:12" ht="15.75" x14ac:dyDescent="0.25">
      <c r="D736" s="80"/>
      <c r="E736" s="80"/>
      <c r="F736" s="125"/>
      <c r="G736" s="80"/>
      <c r="H736" s="80"/>
      <c r="I736" s="166"/>
      <c r="J736" s="60"/>
      <c r="K736" s="162"/>
      <c r="L736" s="167"/>
    </row>
    <row r="737" spans="4:12" ht="15.75" x14ac:dyDescent="0.25">
      <c r="D737" s="80"/>
      <c r="E737" s="80"/>
      <c r="F737" s="125"/>
      <c r="G737" s="80"/>
      <c r="H737" s="80"/>
      <c r="I737" s="166"/>
      <c r="J737" s="60"/>
      <c r="K737" s="162"/>
      <c r="L737" s="167"/>
    </row>
    <row r="738" spans="4:12" ht="15.75" x14ac:dyDescent="0.25">
      <c r="D738" s="80"/>
      <c r="E738" s="80"/>
      <c r="F738" s="125"/>
      <c r="G738" s="80"/>
      <c r="H738" s="80"/>
      <c r="I738" s="166"/>
      <c r="J738" s="60"/>
      <c r="K738" s="162"/>
      <c r="L738" s="167"/>
    </row>
    <row r="739" spans="4:12" ht="15.75" x14ac:dyDescent="0.25">
      <c r="D739" s="80"/>
      <c r="E739" s="80"/>
      <c r="F739" s="125"/>
      <c r="G739" s="80"/>
      <c r="H739" s="80"/>
      <c r="I739" s="166"/>
      <c r="J739" s="60"/>
      <c r="K739" s="162"/>
      <c r="L739" s="167"/>
    </row>
    <row r="740" spans="4:12" ht="15.75" x14ac:dyDescent="0.25">
      <c r="D740" s="80"/>
      <c r="E740" s="80"/>
      <c r="F740" s="125"/>
      <c r="G740" s="80"/>
      <c r="H740" s="80"/>
      <c r="I740" s="166"/>
      <c r="J740" s="60"/>
      <c r="K740" s="162"/>
      <c r="L740" s="167"/>
    </row>
    <row r="741" spans="4:12" ht="15.75" x14ac:dyDescent="0.25">
      <c r="D741" s="80"/>
      <c r="E741" s="80"/>
      <c r="F741" s="125"/>
      <c r="G741" s="80"/>
      <c r="H741" s="80"/>
      <c r="I741" s="166"/>
      <c r="J741" s="60"/>
      <c r="K741" s="162"/>
      <c r="L741" s="167"/>
    </row>
    <row r="742" spans="4:12" ht="15.75" x14ac:dyDescent="0.25">
      <c r="D742" s="80"/>
      <c r="E742" s="80"/>
      <c r="F742" s="125"/>
      <c r="G742" s="80"/>
      <c r="H742" s="80"/>
      <c r="I742" s="166"/>
      <c r="J742" s="60"/>
      <c r="K742" s="162"/>
      <c r="L742" s="167"/>
    </row>
    <row r="743" spans="4:12" ht="15.75" x14ac:dyDescent="0.25">
      <c r="D743" s="80"/>
      <c r="E743" s="80"/>
      <c r="F743" s="125"/>
      <c r="G743" s="80"/>
      <c r="H743" s="80"/>
      <c r="I743" s="166"/>
      <c r="J743" s="60"/>
      <c r="K743" s="162"/>
      <c r="L743" s="167"/>
    </row>
    <row r="744" spans="4:12" ht="15.75" x14ac:dyDescent="0.25">
      <c r="D744" s="80"/>
      <c r="E744" s="80"/>
      <c r="F744" s="125"/>
      <c r="G744" s="80"/>
      <c r="H744" s="80"/>
      <c r="I744" s="166"/>
      <c r="J744" s="60"/>
      <c r="K744" s="162"/>
      <c r="L744" s="167"/>
    </row>
    <row r="745" spans="4:12" ht="15.75" x14ac:dyDescent="0.25">
      <c r="D745" s="80"/>
      <c r="E745" s="80"/>
      <c r="F745" s="125"/>
      <c r="G745" s="80"/>
      <c r="H745" s="80"/>
      <c r="I745" s="166"/>
      <c r="J745" s="60"/>
      <c r="K745" s="162"/>
      <c r="L745" s="167"/>
    </row>
    <row r="746" spans="4:12" ht="15.75" x14ac:dyDescent="0.25">
      <c r="D746" s="80"/>
      <c r="E746" s="80"/>
      <c r="F746" s="125"/>
      <c r="G746" s="80"/>
      <c r="H746" s="80"/>
      <c r="I746" s="166"/>
      <c r="J746" s="60"/>
      <c r="K746" s="162"/>
      <c r="L746" s="167"/>
    </row>
    <row r="747" spans="4:12" ht="15.75" x14ac:dyDescent="0.25">
      <c r="D747" s="80"/>
      <c r="E747" s="80"/>
      <c r="F747" s="125"/>
      <c r="G747" s="80"/>
      <c r="H747" s="80"/>
      <c r="I747" s="166"/>
      <c r="J747" s="60"/>
      <c r="K747" s="162"/>
      <c r="L747" s="167"/>
    </row>
    <row r="748" spans="4:12" ht="15.75" x14ac:dyDescent="0.25">
      <c r="D748" s="80"/>
      <c r="E748" s="80"/>
      <c r="F748" s="125"/>
      <c r="G748" s="80"/>
      <c r="H748" s="80"/>
      <c r="I748" s="166"/>
      <c r="J748" s="60"/>
      <c r="K748" s="162"/>
      <c r="L748" s="167"/>
    </row>
    <row r="749" spans="4:12" ht="15.75" x14ac:dyDescent="0.25">
      <c r="D749" s="80"/>
      <c r="E749" s="80"/>
      <c r="F749" s="125"/>
      <c r="G749" s="80"/>
      <c r="H749" s="80"/>
      <c r="I749" s="166"/>
      <c r="J749" s="60"/>
      <c r="K749" s="162"/>
      <c r="L749" s="167"/>
    </row>
    <row r="750" spans="4:12" ht="15.75" x14ac:dyDescent="0.25">
      <c r="D750" s="80"/>
      <c r="E750" s="80"/>
      <c r="F750" s="125"/>
      <c r="G750" s="80"/>
      <c r="H750" s="80"/>
      <c r="I750" s="166"/>
      <c r="J750" s="60"/>
      <c r="K750" s="162"/>
      <c r="L750" s="167"/>
    </row>
    <row r="751" spans="4:12" ht="15.75" x14ac:dyDescent="0.25">
      <c r="D751" s="80"/>
      <c r="E751" s="80"/>
      <c r="F751" s="125"/>
      <c r="G751" s="80"/>
      <c r="H751" s="80"/>
      <c r="I751" s="166"/>
      <c r="J751" s="60"/>
      <c r="K751" s="162"/>
      <c r="L751" s="167"/>
    </row>
    <row r="752" spans="4:12" ht="15.75" x14ac:dyDescent="0.25">
      <c r="D752" s="80"/>
      <c r="E752" s="80"/>
      <c r="F752" s="125"/>
      <c r="G752" s="80"/>
      <c r="H752" s="80"/>
      <c r="I752" s="166"/>
      <c r="J752" s="60"/>
      <c r="K752" s="162"/>
      <c r="L752" s="167"/>
    </row>
    <row r="753" spans="4:12" ht="15.75" x14ac:dyDescent="0.25">
      <c r="D753" s="80"/>
      <c r="E753" s="80"/>
      <c r="F753" s="125"/>
      <c r="G753" s="80"/>
      <c r="H753" s="80"/>
      <c r="I753" s="166"/>
      <c r="J753" s="60"/>
      <c r="K753" s="162"/>
      <c r="L753" s="167"/>
    </row>
    <row r="754" spans="4:12" ht="15.75" x14ac:dyDescent="0.25">
      <c r="D754" s="80"/>
      <c r="E754" s="80"/>
      <c r="F754" s="125"/>
      <c r="G754" s="80"/>
      <c r="H754" s="80"/>
      <c r="I754" s="166"/>
      <c r="J754" s="60"/>
      <c r="K754" s="162"/>
      <c r="L754" s="167"/>
    </row>
    <row r="755" spans="4:12" ht="15.75" x14ac:dyDescent="0.25">
      <c r="D755" s="80"/>
      <c r="E755" s="80"/>
      <c r="F755" s="125"/>
      <c r="G755" s="80"/>
      <c r="H755" s="80"/>
      <c r="I755" s="166"/>
      <c r="J755" s="60"/>
      <c r="K755" s="162"/>
      <c r="L755" s="167"/>
    </row>
    <row r="756" spans="4:12" ht="15.75" x14ac:dyDescent="0.25">
      <c r="D756" s="80"/>
      <c r="E756" s="80"/>
      <c r="F756" s="125"/>
      <c r="G756" s="80"/>
      <c r="H756" s="80"/>
      <c r="I756" s="166"/>
      <c r="J756" s="60"/>
      <c r="K756" s="162"/>
      <c r="L756" s="167"/>
    </row>
    <row r="757" spans="4:12" ht="15.75" x14ac:dyDescent="0.25">
      <c r="D757" s="80"/>
      <c r="E757" s="80"/>
      <c r="F757" s="125"/>
      <c r="G757" s="80"/>
      <c r="H757" s="80"/>
      <c r="I757" s="166"/>
      <c r="J757" s="60"/>
      <c r="K757" s="162"/>
      <c r="L757" s="167"/>
    </row>
    <row r="758" spans="4:12" ht="15.75" x14ac:dyDescent="0.25">
      <c r="D758" s="80"/>
      <c r="E758" s="80"/>
      <c r="F758" s="125"/>
      <c r="G758" s="80"/>
      <c r="H758" s="80"/>
      <c r="I758" s="166"/>
      <c r="J758" s="60"/>
      <c r="K758" s="162"/>
      <c r="L758" s="167"/>
    </row>
    <row r="759" spans="4:12" ht="15.75" x14ac:dyDescent="0.25">
      <c r="D759" s="80"/>
      <c r="E759" s="80"/>
      <c r="F759" s="125"/>
      <c r="G759" s="80"/>
      <c r="H759" s="80"/>
      <c r="I759" s="166"/>
      <c r="J759" s="60"/>
      <c r="K759" s="162"/>
      <c r="L759" s="167"/>
    </row>
    <row r="760" spans="4:12" ht="15.75" x14ac:dyDescent="0.25">
      <c r="D760" s="80"/>
      <c r="E760" s="80"/>
      <c r="F760" s="125"/>
      <c r="G760" s="80"/>
      <c r="H760" s="80"/>
      <c r="I760" s="166"/>
      <c r="J760" s="60"/>
      <c r="K760" s="162"/>
      <c r="L760" s="167"/>
    </row>
    <row r="761" spans="4:12" ht="15.75" x14ac:dyDescent="0.25">
      <c r="D761" s="80"/>
      <c r="E761" s="80"/>
      <c r="F761" s="125"/>
      <c r="G761" s="80"/>
      <c r="H761" s="80"/>
      <c r="I761" s="166"/>
      <c r="J761" s="60"/>
      <c r="K761" s="162"/>
      <c r="L761" s="167"/>
    </row>
    <row r="762" spans="4:12" ht="15.75" x14ac:dyDescent="0.25">
      <c r="D762" s="80"/>
      <c r="E762" s="80"/>
      <c r="F762" s="125"/>
      <c r="G762" s="80"/>
      <c r="H762" s="80"/>
      <c r="I762" s="166"/>
      <c r="J762" s="60"/>
      <c r="K762" s="162"/>
      <c r="L762" s="167"/>
    </row>
    <row r="763" spans="4:12" ht="15.75" x14ac:dyDescent="0.25">
      <c r="D763" s="80"/>
      <c r="E763" s="80"/>
      <c r="F763" s="125"/>
      <c r="G763" s="80"/>
      <c r="H763" s="80"/>
      <c r="I763" s="166"/>
      <c r="J763" s="60"/>
      <c r="K763" s="162"/>
      <c r="L763" s="167"/>
    </row>
    <row r="764" spans="4:12" ht="15.75" x14ac:dyDescent="0.25">
      <c r="D764" s="80"/>
      <c r="E764" s="80"/>
      <c r="F764" s="125"/>
      <c r="G764" s="80"/>
      <c r="H764" s="80"/>
      <c r="I764" s="166"/>
      <c r="J764" s="60"/>
      <c r="K764" s="162"/>
      <c r="L764" s="167"/>
    </row>
    <row r="765" spans="4:12" ht="15.75" x14ac:dyDescent="0.25">
      <c r="D765" s="80"/>
      <c r="E765" s="80"/>
      <c r="F765" s="125"/>
      <c r="G765" s="80"/>
      <c r="H765" s="80"/>
      <c r="I765" s="166"/>
      <c r="J765" s="60"/>
      <c r="K765" s="162"/>
      <c r="L765" s="167"/>
    </row>
    <row r="766" spans="4:12" ht="15.75" x14ac:dyDescent="0.25">
      <c r="D766" s="80"/>
      <c r="E766" s="80"/>
      <c r="F766" s="125"/>
      <c r="G766" s="80"/>
      <c r="H766" s="80"/>
      <c r="I766" s="166"/>
      <c r="J766" s="60"/>
      <c r="K766" s="162"/>
      <c r="L766" s="167"/>
    </row>
    <row r="767" spans="4:12" ht="15.75" x14ac:dyDescent="0.25">
      <c r="D767" s="80"/>
      <c r="E767" s="80"/>
      <c r="F767" s="125"/>
      <c r="G767" s="80"/>
      <c r="H767" s="80"/>
      <c r="I767" s="166"/>
      <c r="J767" s="60"/>
      <c r="K767" s="162"/>
      <c r="L767" s="167"/>
    </row>
    <row r="768" spans="4:12" ht="15.75" x14ac:dyDescent="0.25">
      <c r="D768" s="80"/>
      <c r="E768" s="80"/>
      <c r="F768" s="125"/>
      <c r="G768" s="80"/>
      <c r="H768" s="80"/>
      <c r="I768" s="166"/>
      <c r="J768" s="60"/>
      <c r="K768" s="162"/>
      <c r="L768" s="167"/>
    </row>
    <row r="769" spans="4:12" ht="15.75" x14ac:dyDescent="0.25">
      <c r="D769" s="80"/>
      <c r="E769" s="80"/>
      <c r="F769" s="125"/>
      <c r="G769" s="80"/>
      <c r="H769" s="80"/>
      <c r="I769" s="166"/>
      <c r="J769" s="60"/>
      <c r="K769" s="162"/>
      <c r="L769" s="167"/>
    </row>
    <row r="770" spans="4:12" ht="15.75" x14ac:dyDescent="0.25">
      <c r="D770" s="80"/>
      <c r="E770" s="80"/>
      <c r="F770" s="125"/>
      <c r="G770" s="80"/>
      <c r="H770" s="80"/>
      <c r="I770" s="166"/>
      <c r="J770" s="60"/>
      <c r="K770" s="162"/>
      <c r="L770" s="167"/>
    </row>
    <row r="771" spans="4:12" ht="15.75" x14ac:dyDescent="0.25">
      <c r="D771" s="80"/>
      <c r="E771" s="80"/>
      <c r="F771" s="125"/>
      <c r="G771" s="80"/>
      <c r="H771" s="80"/>
      <c r="I771" s="166"/>
      <c r="J771" s="60"/>
      <c r="K771" s="162"/>
      <c r="L771" s="167"/>
    </row>
    <row r="772" spans="4:12" ht="15.75" x14ac:dyDescent="0.25">
      <c r="D772" s="80"/>
      <c r="E772" s="80"/>
      <c r="F772" s="125"/>
      <c r="G772" s="80"/>
      <c r="H772" s="80"/>
      <c r="I772" s="166"/>
      <c r="J772" s="60"/>
      <c r="K772" s="162"/>
      <c r="L772" s="167"/>
    </row>
    <row r="773" spans="4:12" ht="15.75" x14ac:dyDescent="0.25">
      <c r="D773" s="80"/>
      <c r="E773" s="80"/>
      <c r="F773" s="125"/>
      <c r="G773" s="80"/>
      <c r="H773" s="80"/>
      <c r="I773" s="166"/>
      <c r="J773" s="60"/>
      <c r="K773" s="162"/>
      <c r="L773" s="167"/>
    </row>
    <row r="774" spans="4:12" ht="15.75" x14ac:dyDescent="0.25">
      <c r="D774" s="80"/>
      <c r="E774" s="80"/>
      <c r="F774" s="125"/>
      <c r="G774" s="80"/>
      <c r="H774" s="80"/>
      <c r="I774" s="166"/>
      <c r="J774" s="60"/>
      <c r="K774" s="162"/>
      <c r="L774" s="167"/>
    </row>
    <row r="775" spans="4:12" ht="15.75" x14ac:dyDescent="0.25">
      <c r="D775" s="80"/>
      <c r="E775" s="80"/>
      <c r="F775" s="125"/>
      <c r="G775" s="80"/>
      <c r="H775" s="80"/>
      <c r="I775" s="166"/>
      <c r="J775" s="60"/>
      <c r="K775" s="162"/>
      <c r="L775" s="167"/>
    </row>
    <row r="776" spans="4:12" ht="15.75" x14ac:dyDescent="0.25">
      <c r="D776" s="80"/>
      <c r="E776" s="80"/>
      <c r="F776" s="125"/>
      <c r="G776" s="80"/>
      <c r="H776" s="80"/>
      <c r="I776" s="166"/>
      <c r="J776" s="60"/>
      <c r="K776" s="162"/>
      <c r="L776" s="167"/>
    </row>
    <row r="777" spans="4:12" ht="15.75" x14ac:dyDescent="0.25">
      <c r="D777" s="80"/>
      <c r="E777" s="80"/>
      <c r="F777" s="125"/>
      <c r="G777" s="80"/>
      <c r="H777" s="80"/>
      <c r="I777" s="166"/>
      <c r="J777" s="60"/>
      <c r="K777" s="162"/>
      <c r="L777" s="167"/>
    </row>
    <row r="778" spans="4:12" ht="15.75" x14ac:dyDescent="0.25">
      <c r="D778" s="80"/>
      <c r="E778" s="80"/>
      <c r="F778" s="125"/>
      <c r="G778" s="80"/>
      <c r="H778" s="80"/>
      <c r="I778" s="166"/>
      <c r="J778" s="60"/>
      <c r="K778" s="162"/>
      <c r="L778" s="167"/>
    </row>
    <row r="779" spans="4:12" ht="15.75" x14ac:dyDescent="0.25">
      <c r="D779" s="80"/>
      <c r="E779" s="80"/>
      <c r="F779" s="125"/>
      <c r="G779" s="80"/>
      <c r="H779" s="80"/>
      <c r="I779" s="166"/>
      <c r="J779" s="60"/>
      <c r="K779" s="162"/>
      <c r="L779" s="167"/>
    </row>
    <row r="780" spans="4:12" ht="15.75" x14ac:dyDescent="0.25">
      <c r="D780" s="80"/>
      <c r="E780" s="80"/>
      <c r="F780" s="125"/>
      <c r="G780" s="80"/>
      <c r="H780" s="80"/>
      <c r="I780" s="166"/>
      <c r="J780" s="60"/>
      <c r="K780" s="162"/>
      <c r="L780" s="167"/>
    </row>
    <row r="781" spans="4:12" ht="15.75" x14ac:dyDescent="0.25">
      <c r="D781" s="80"/>
      <c r="E781" s="80"/>
      <c r="F781" s="125"/>
      <c r="G781" s="80"/>
      <c r="H781" s="80"/>
      <c r="I781" s="166"/>
      <c r="J781" s="60"/>
      <c r="K781" s="162"/>
      <c r="L781" s="167"/>
    </row>
    <row r="782" spans="4:12" ht="15.75" x14ac:dyDescent="0.25">
      <c r="D782" s="80"/>
      <c r="E782" s="80"/>
      <c r="F782" s="125"/>
      <c r="G782" s="80"/>
      <c r="H782" s="80"/>
      <c r="I782" s="166"/>
      <c r="J782" s="60"/>
      <c r="K782" s="162"/>
      <c r="L782" s="167"/>
    </row>
    <row r="783" spans="4:12" ht="15.75" x14ac:dyDescent="0.25">
      <c r="D783" s="80"/>
      <c r="E783" s="80"/>
      <c r="F783" s="125"/>
      <c r="G783" s="80"/>
      <c r="H783" s="80"/>
      <c r="I783" s="166"/>
      <c r="J783" s="60"/>
      <c r="K783" s="162"/>
      <c r="L783" s="167"/>
    </row>
    <row r="784" spans="4:12" ht="15.75" x14ac:dyDescent="0.25">
      <c r="D784" s="80"/>
      <c r="E784" s="80"/>
      <c r="F784" s="125"/>
      <c r="G784" s="80"/>
      <c r="H784" s="80"/>
      <c r="I784" s="166"/>
      <c r="J784" s="60"/>
      <c r="K784" s="162"/>
      <c r="L784" s="167"/>
    </row>
    <row r="785" spans="4:12" ht="15.75" x14ac:dyDescent="0.25">
      <c r="D785" s="80"/>
      <c r="E785" s="80"/>
      <c r="F785" s="125"/>
      <c r="G785" s="80"/>
      <c r="H785" s="80"/>
      <c r="I785" s="166"/>
      <c r="J785" s="60"/>
      <c r="K785" s="162"/>
      <c r="L785" s="167"/>
    </row>
    <row r="786" spans="4:12" ht="15.75" x14ac:dyDescent="0.25">
      <c r="D786" s="80"/>
      <c r="E786" s="80"/>
      <c r="F786" s="125"/>
      <c r="G786" s="80"/>
      <c r="H786" s="80"/>
      <c r="I786" s="166"/>
      <c r="J786" s="60"/>
      <c r="K786" s="162"/>
      <c r="L786" s="167"/>
    </row>
    <row r="787" spans="4:12" ht="15.75" x14ac:dyDescent="0.25">
      <c r="D787" s="80"/>
      <c r="E787" s="80"/>
      <c r="F787" s="125"/>
      <c r="G787" s="80"/>
      <c r="H787" s="80"/>
      <c r="I787" s="166"/>
      <c r="J787" s="60"/>
      <c r="K787" s="162"/>
      <c r="L787" s="167"/>
    </row>
    <row r="788" spans="4:12" ht="15.75" x14ac:dyDescent="0.25">
      <c r="D788" s="80"/>
      <c r="E788" s="80"/>
      <c r="F788" s="125"/>
      <c r="G788" s="80"/>
      <c r="H788" s="80"/>
      <c r="I788" s="166"/>
      <c r="J788" s="60"/>
      <c r="K788" s="162"/>
      <c r="L788" s="167"/>
    </row>
    <row r="789" spans="4:12" ht="15.75" x14ac:dyDescent="0.25">
      <c r="D789" s="80"/>
      <c r="E789" s="80"/>
      <c r="F789" s="125"/>
      <c r="G789" s="80"/>
      <c r="H789" s="80"/>
      <c r="I789" s="166"/>
      <c r="J789" s="60"/>
      <c r="K789" s="162"/>
      <c r="L789" s="167"/>
    </row>
    <row r="790" spans="4:12" ht="15.75" x14ac:dyDescent="0.25">
      <c r="D790" s="80"/>
      <c r="E790" s="80"/>
      <c r="F790" s="125"/>
      <c r="G790" s="80"/>
      <c r="H790" s="80"/>
      <c r="I790" s="166"/>
      <c r="J790" s="60"/>
      <c r="K790" s="162"/>
      <c r="L790" s="167"/>
    </row>
    <row r="791" spans="4:12" ht="15.75" x14ac:dyDescent="0.25">
      <c r="D791" s="80"/>
      <c r="E791" s="80"/>
      <c r="F791" s="125"/>
      <c r="G791" s="80"/>
      <c r="H791" s="80"/>
      <c r="I791" s="166"/>
      <c r="J791" s="60"/>
      <c r="K791" s="162"/>
      <c r="L791" s="167"/>
    </row>
    <row r="792" spans="4:12" ht="15.75" x14ac:dyDescent="0.25">
      <c r="D792" s="80"/>
      <c r="E792" s="80"/>
      <c r="F792" s="125"/>
      <c r="G792" s="80"/>
      <c r="H792" s="80"/>
      <c r="I792" s="166"/>
      <c r="J792" s="60"/>
      <c r="K792" s="162"/>
      <c r="L792" s="167"/>
    </row>
    <row r="793" spans="4:12" ht="15.75" x14ac:dyDescent="0.25">
      <c r="D793" s="80"/>
      <c r="E793" s="80"/>
      <c r="F793" s="125"/>
      <c r="G793" s="80"/>
      <c r="H793" s="80"/>
      <c r="I793" s="166"/>
      <c r="J793" s="60"/>
      <c r="K793" s="162"/>
      <c r="L793" s="167"/>
    </row>
    <row r="794" spans="4:12" ht="15.75" x14ac:dyDescent="0.25">
      <c r="D794" s="80"/>
      <c r="E794" s="80"/>
      <c r="F794" s="125"/>
      <c r="G794" s="80"/>
      <c r="H794" s="80"/>
      <c r="I794" s="166"/>
      <c r="J794" s="60"/>
      <c r="K794" s="162"/>
      <c r="L794" s="167"/>
    </row>
    <row r="795" spans="4:12" ht="15.75" x14ac:dyDescent="0.25">
      <c r="D795" s="80"/>
      <c r="E795" s="80"/>
      <c r="F795" s="125"/>
      <c r="G795" s="80"/>
      <c r="H795" s="80"/>
      <c r="I795" s="166"/>
      <c r="J795" s="60"/>
      <c r="K795" s="162"/>
      <c r="L795" s="167"/>
    </row>
    <row r="796" spans="4:12" ht="15.75" x14ac:dyDescent="0.25">
      <c r="D796" s="80"/>
      <c r="E796" s="80"/>
      <c r="F796" s="125"/>
      <c r="G796" s="80"/>
      <c r="H796" s="80"/>
      <c r="I796" s="166"/>
      <c r="J796" s="60"/>
      <c r="K796" s="162"/>
      <c r="L796" s="167"/>
    </row>
    <row r="797" spans="4:12" ht="15.75" x14ac:dyDescent="0.25">
      <c r="D797" s="80"/>
      <c r="E797" s="80"/>
      <c r="F797" s="125"/>
      <c r="G797" s="80"/>
      <c r="H797" s="80"/>
      <c r="I797" s="166"/>
      <c r="J797" s="60"/>
      <c r="K797" s="162"/>
      <c r="L797" s="167"/>
    </row>
    <row r="798" spans="4:12" ht="15.75" x14ac:dyDescent="0.25">
      <c r="D798" s="80"/>
      <c r="E798" s="80"/>
      <c r="F798" s="125"/>
      <c r="G798" s="80"/>
      <c r="H798" s="80"/>
      <c r="I798" s="166"/>
      <c r="J798" s="60"/>
      <c r="K798" s="162"/>
      <c r="L798" s="167"/>
    </row>
    <row r="799" spans="4:12" ht="15.75" x14ac:dyDescent="0.25">
      <c r="D799" s="80"/>
      <c r="E799" s="80"/>
      <c r="F799" s="125"/>
      <c r="G799" s="80"/>
      <c r="H799" s="80"/>
      <c r="I799" s="166"/>
      <c r="J799" s="60"/>
      <c r="K799" s="162"/>
      <c r="L799" s="167"/>
    </row>
    <row r="800" spans="4:12" ht="15.75" x14ac:dyDescent="0.25">
      <c r="D800" s="80"/>
      <c r="E800" s="80"/>
      <c r="F800" s="125"/>
      <c r="G800" s="80"/>
      <c r="H800" s="80"/>
      <c r="I800" s="166"/>
      <c r="J800" s="60"/>
      <c r="K800" s="162"/>
      <c r="L800" s="167"/>
    </row>
    <row r="801" spans="4:12" ht="15.75" x14ac:dyDescent="0.25">
      <c r="D801" s="80"/>
      <c r="E801" s="80"/>
      <c r="F801" s="125"/>
      <c r="G801" s="80"/>
      <c r="H801" s="80"/>
      <c r="I801" s="166"/>
      <c r="J801" s="60"/>
      <c r="K801" s="162"/>
      <c r="L801" s="167"/>
    </row>
    <row r="802" spans="4:12" ht="15.75" x14ac:dyDescent="0.25">
      <c r="D802" s="80"/>
      <c r="E802" s="80"/>
      <c r="F802" s="125"/>
      <c r="G802" s="80"/>
      <c r="H802" s="80"/>
      <c r="I802" s="166"/>
      <c r="J802" s="60"/>
      <c r="K802" s="162"/>
      <c r="L802" s="167"/>
    </row>
    <row r="803" spans="4:12" ht="15.75" x14ac:dyDescent="0.25">
      <c r="D803" s="80"/>
      <c r="E803" s="80"/>
      <c r="F803" s="125"/>
      <c r="G803" s="80"/>
      <c r="H803" s="80"/>
      <c r="I803" s="166"/>
      <c r="J803" s="60"/>
      <c r="K803" s="162"/>
      <c r="L803" s="167"/>
    </row>
    <row r="804" spans="4:12" ht="15.75" x14ac:dyDescent="0.25">
      <c r="D804" s="80"/>
      <c r="E804" s="80"/>
      <c r="F804" s="125"/>
      <c r="G804" s="80"/>
      <c r="H804" s="80"/>
      <c r="I804" s="166"/>
      <c r="J804" s="60"/>
      <c r="K804" s="162"/>
      <c r="L804" s="167"/>
    </row>
    <row r="805" spans="4:12" ht="15.75" x14ac:dyDescent="0.25">
      <c r="D805" s="80"/>
      <c r="E805" s="80"/>
      <c r="F805" s="125"/>
      <c r="G805" s="80"/>
      <c r="H805" s="80"/>
      <c r="I805" s="166"/>
      <c r="J805" s="60"/>
      <c r="K805" s="162"/>
      <c r="L805" s="167"/>
    </row>
    <row r="806" spans="4:12" ht="15.75" x14ac:dyDescent="0.25">
      <c r="D806" s="80"/>
      <c r="E806" s="80"/>
      <c r="F806" s="125"/>
      <c r="G806" s="80"/>
      <c r="H806" s="80"/>
      <c r="I806" s="166"/>
      <c r="J806" s="60"/>
      <c r="K806" s="162"/>
      <c r="L806" s="167"/>
    </row>
    <row r="807" spans="4:12" ht="15.75" x14ac:dyDescent="0.25">
      <c r="D807" s="80"/>
      <c r="E807" s="80"/>
      <c r="F807" s="125"/>
      <c r="G807" s="80"/>
      <c r="H807" s="80"/>
      <c r="I807" s="166"/>
      <c r="J807" s="60"/>
      <c r="K807" s="162"/>
      <c r="L807" s="167"/>
    </row>
    <row r="808" spans="4:12" ht="15.75" x14ac:dyDescent="0.25">
      <c r="D808" s="80"/>
      <c r="E808" s="80"/>
      <c r="F808" s="125"/>
      <c r="G808" s="80"/>
      <c r="H808" s="80"/>
      <c r="I808" s="166"/>
      <c r="J808" s="60"/>
      <c r="K808" s="162"/>
      <c r="L808" s="167"/>
    </row>
    <row r="809" spans="4:12" ht="15.75" x14ac:dyDescent="0.25">
      <c r="D809" s="80"/>
      <c r="E809" s="80"/>
      <c r="F809" s="125"/>
      <c r="G809" s="80"/>
      <c r="H809" s="80"/>
      <c r="I809" s="166"/>
      <c r="J809" s="60"/>
      <c r="K809" s="162"/>
      <c r="L809" s="167"/>
    </row>
    <row r="810" spans="4:12" ht="15.75" x14ac:dyDescent="0.25">
      <c r="D810" s="80"/>
      <c r="E810" s="80"/>
      <c r="F810" s="125"/>
      <c r="G810" s="80"/>
      <c r="H810" s="80"/>
      <c r="I810" s="166"/>
      <c r="J810" s="60"/>
      <c r="K810" s="162"/>
      <c r="L810" s="167"/>
    </row>
    <row r="811" spans="4:12" ht="15.75" x14ac:dyDescent="0.25">
      <c r="D811" s="80"/>
      <c r="E811" s="80"/>
      <c r="F811" s="125"/>
      <c r="G811" s="80"/>
      <c r="H811" s="80"/>
      <c r="I811" s="166"/>
      <c r="J811" s="60"/>
      <c r="K811" s="162"/>
      <c r="L811" s="167"/>
    </row>
    <row r="812" spans="4:12" ht="15.75" x14ac:dyDescent="0.25">
      <c r="D812" s="80"/>
      <c r="E812" s="80"/>
      <c r="F812" s="125"/>
      <c r="G812" s="80"/>
      <c r="H812" s="80"/>
      <c r="I812" s="166"/>
      <c r="J812" s="60"/>
      <c r="K812" s="162"/>
      <c r="L812" s="167"/>
    </row>
    <row r="813" spans="4:12" ht="15.75" x14ac:dyDescent="0.25">
      <c r="D813" s="80"/>
      <c r="E813" s="80"/>
      <c r="F813" s="125"/>
      <c r="G813" s="80"/>
      <c r="H813" s="80"/>
      <c r="I813" s="166"/>
      <c r="J813" s="60"/>
      <c r="K813" s="162"/>
      <c r="L813" s="167"/>
    </row>
    <row r="814" spans="4:12" ht="15.75" x14ac:dyDescent="0.25">
      <c r="D814" s="80"/>
      <c r="E814" s="80"/>
      <c r="F814" s="125"/>
      <c r="G814" s="80"/>
      <c r="H814" s="80"/>
      <c r="I814" s="166"/>
      <c r="J814" s="60"/>
      <c r="K814" s="162"/>
      <c r="L814" s="167"/>
    </row>
    <row r="815" spans="4:12" ht="15.75" x14ac:dyDescent="0.25">
      <c r="D815" s="80"/>
      <c r="E815" s="80"/>
      <c r="F815" s="125"/>
      <c r="G815" s="80"/>
      <c r="H815" s="80"/>
      <c r="I815" s="166"/>
      <c r="J815" s="60"/>
      <c r="K815" s="162"/>
      <c r="L815" s="167"/>
    </row>
    <row r="816" spans="4:12" ht="15.75" x14ac:dyDescent="0.25">
      <c r="D816" s="80"/>
      <c r="E816" s="80"/>
      <c r="F816" s="125"/>
      <c r="G816" s="80"/>
      <c r="H816" s="80"/>
      <c r="I816" s="166"/>
      <c r="J816" s="60"/>
      <c r="K816" s="162"/>
      <c r="L816" s="167"/>
    </row>
    <row r="817" spans="4:12" ht="15.75" x14ac:dyDescent="0.25">
      <c r="D817" s="80"/>
      <c r="E817" s="80"/>
      <c r="F817" s="125"/>
      <c r="G817" s="80"/>
      <c r="H817" s="80"/>
      <c r="I817" s="166"/>
      <c r="J817" s="60"/>
      <c r="K817" s="162"/>
      <c r="L817" s="167"/>
    </row>
    <row r="818" spans="4:12" ht="15.75" x14ac:dyDescent="0.25">
      <c r="D818" s="80"/>
      <c r="E818" s="80"/>
      <c r="F818" s="125"/>
      <c r="G818" s="80"/>
      <c r="H818" s="80"/>
      <c r="I818" s="166"/>
      <c r="J818" s="60"/>
      <c r="K818" s="162"/>
      <c r="L818" s="167"/>
    </row>
    <row r="819" spans="4:12" ht="15.75" x14ac:dyDescent="0.25">
      <c r="D819" s="80"/>
      <c r="E819" s="80"/>
      <c r="F819" s="125"/>
      <c r="G819" s="80"/>
      <c r="H819" s="80"/>
      <c r="I819" s="166"/>
      <c r="J819" s="60"/>
      <c r="K819" s="162"/>
      <c r="L819" s="167"/>
    </row>
    <row r="820" spans="4:12" ht="15.75" x14ac:dyDescent="0.25">
      <c r="D820" s="80"/>
      <c r="E820" s="80"/>
      <c r="F820" s="125"/>
      <c r="G820" s="80"/>
      <c r="H820" s="80"/>
      <c r="I820" s="166"/>
      <c r="J820" s="60"/>
      <c r="K820" s="162"/>
      <c r="L820" s="167"/>
    </row>
    <row r="821" spans="4:12" ht="15.75" x14ac:dyDescent="0.25">
      <c r="D821" s="80"/>
      <c r="E821" s="80"/>
      <c r="F821" s="125"/>
      <c r="G821" s="80"/>
      <c r="H821" s="80"/>
      <c r="I821" s="166"/>
      <c r="J821" s="60"/>
      <c r="K821" s="162"/>
      <c r="L821" s="167"/>
    </row>
    <row r="822" spans="4:12" ht="15.75" x14ac:dyDescent="0.25">
      <c r="D822" s="80"/>
      <c r="E822" s="80"/>
      <c r="F822" s="125"/>
      <c r="G822" s="80"/>
      <c r="H822" s="80"/>
      <c r="I822" s="166"/>
      <c r="J822" s="60"/>
      <c r="K822" s="162"/>
      <c r="L822" s="167"/>
    </row>
    <row r="823" spans="4:12" ht="15.75" x14ac:dyDescent="0.25">
      <c r="D823" s="80"/>
      <c r="E823" s="80"/>
      <c r="F823" s="125"/>
      <c r="G823" s="80"/>
      <c r="H823" s="80"/>
      <c r="I823" s="166"/>
      <c r="J823" s="60"/>
      <c r="K823" s="162"/>
      <c r="L823" s="167"/>
    </row>
    <row r="824" spans="4:12" ht="15.75" x14ac:dyDescent="0.25">
      <c r="D824" s="80"/>
      <c r="E824" s="80"/>
      <c r="F824" s="125"/>
      <c r="G824" s="80"/>
      <c r="H824" s="80"/>
      <c r="I824" s="166"/>
      <c r="J824" s="60"/>
      <c r="K824" s="162"/>
      <c r="L824" s="167"/>
    </row>
    <row r="825" spans="4:12" ht="15.75" x14ac:dyDescent="0.25">
      <c r="D825" s="80"/>
      <c r="E825" s="80"/>
      <c r="F825" s="125"/>
      <c r="G825" s="80"/>
      <c r="H825" s="80"/>
      <c r="I825" s="166"/>
      <c r="J825" s="60"/>
      <c r="K825" s="162"/>
      <c r="L825" s="167"/>
    </row>
    <row r="826" spans="4:12" ht="15.75" x14ac:dyDescent="0.25">
      <c r="D826" s="80"/>
      <c r="E826" s="80"/>
      <c r="F826" s="125"/>
      <c r="G826" s="80"/>
      <c r="H826" s="80"/>
      <c r="I826" s="166"/>
      <c r="J826" s="60"/>
      <c r="K826" s="162"/>
      <c r="L826" s="167"/>
    </row>
    <row r="827" spans="4:12" ht="15.75" x14ac:dyDescent="0.25">
      <c r="D827" s="80"/>
      <c r="E827" s="80"/>
      <c r="F827" s="125"/>
      <c r="G827" s="80"/>
      <c r="H827" s="80"/>
      <c r="I827" s="166"/>
      <c r="J827" s="60"/>
      <c r="K827" s="162"/>
      <c r="L827" s="167"/>
    </row>
    <row r="828" spans="4:12" ht="15.75" x14ac:dyDescent="0.25">
      <c r="D828" s="80"/>
      <c r="E828" s="80"/>
      <c r="F828" s="125"/>
      <c r="G828" s="80"/>
      <c r="H828" s="80"/>
      <c r="I828" s="166"/>
      <c r="J828" s="60"/>
      <c r="K828" s="162"/>
      <c r="L828" s="167"/>
    </row>
    <row r="829" spans="4:12" ht="15.75" x14ac:dyDescent="0.25">
      <c r="D829" s="80"/>
      <c r="E829" s="80"/>
      <c r="F829" s="125"/>
      <c r="G829" s="80"/>
      <c r="H829" s="80"/>
      <c r="I829" s="166"/>
      <c r="J829" s="60"/>
      <c r="K829" s="162"/>
      <c r="L829" s="167"/>
    </row>
    <row r="830" spans="4:12" ht="15.75" x14ac:dyDescent="0.25">
      <c r="D830" s="80"/>
      <c r="E830" s="80"/>
      <c r="F830" s="125"/>
      <c r="G830" s="80"/>
      <c r="H830" s="80"/>
      <c r="I830" s="166"/>
      <c r="J830" s="60"/>
      <c r="K830" s="162"/>
      <c r="L830" s="167"/>
    </row>
    <row r="831" spans="4:12" ht="15.75" x14ac:dyDescent="0.25">
      <c r="D831" s="80"/>
      <c r="E831" s="80"/>
      <c r="F831" s="125"/>
      <c r="G831" s="80"/>
      <c r="H831" s="80"/>
      <c r="I831" s="166"/>
      <c r="J831" s="60"/>
      <c r="K831" s="162"/>
      <c r="L831" s="167"/>
    </row>
    <row r="832" spans="4:12" ht="15.75" x14ac:dyDescent="0.25">
      <c r="D832" s="80"/>
      <c r="E832" s="80"/>
      <c r="F832" s="125"/>
      <c r="G832" s="80"/>
      <c r="H832" s="80"/>
      <c r="I832" s="166"/>
      <c r="J832" s="60"/>
      <c r="K832" s="162"/>
      <c r="L832" s="167"/>
    </row>
    <row r="833" spans="4:12" ht="15.75" x14ac:dyDescent="0.25">
      <c r="D833" s="80"/>
      <c r="E833" s="80"/>
      <c r="F833" s="125"/>
      <c r="G833" s="80"/>
      <c r="H833" s="80"/>
      <c r="I833" s="166"/>
      <c r="J833" s="60"/>
      <c r="K833" s="162"/>
      <c r="L833" s="167"/>
    </row>
    <row r="834" spans="4:12" ht="15.75" x14ac:dyDescent="0.25">
      <c r="D834" s="80"/>
      <c r="E834" s="80"/>
      <c r="F834" s="125"/>
      <c r="G834" s="80"/>
      <c r="H834" s="80"/>
      <c r="I834" s="166"/>
      <c r="J834" s="60"/>
      <c r="K834" s="162"/>
      <c r="L834" s="167"/>
    </row>
    <row r="835" spans="4:12" ht="15.75" x14ac:dyDescent="0.25">
      <c r="D835" s="80"/>
      <c r="E835" s="80"/>
      <c r="F835" s="125"/>
      <c r="G835" s="80"/>
      <c r="H835" s="80"/>
      <c r="I835" s="166"/>
      <c r="J835" s="60"/>
      <c r="K835" s="162"/>
      <c r="L835" s="167"/>
    </row>
    <row r="836" spans="4:12" ht="15.75" x14ac:dyDescent="0.25">
      <c r="D836" s="80"/>
      <c r="E836" s="80"/>
      <c r="F836" s="125"/>
      <c r="G836" s="80"/>
      <c r="H836" s="80"/>
      <c r="I836" s="166"/>
      <c r="J836" s="60"/>
      <c r="K836" s="162"/>
      <c r="L836" s="167"/>
    </row>
    <row r="837" spans="4:12" ht="15.75" x14ac:dyDescent="0.25">
      <c r="D837" s="80"/>
      <c r="E837" s="80"/>
      <c r="F837" s="125"/>
      <c r="G837" s="80"/>
      <c r="H837" s="80"/>
      <c r="I837" s="166"/>
      <c r="J837" s="60"/>
      <c r="K837" s="162"/>
      <c r="L837" s="167"/>
    </row>
    <row r="838" spans="4:12" ht="15.75" x14ac:dyDescent="0.25">
      <c r="D838" s="80"/>
      <c r="E838" s="80"/>
      <c r="F838" s="125"/>
      <c r="G838" s="80"/>
      <c r="H838" s="80"/>
      <c r="I838" s="166"/>
      <c r="J838" s="60"/>
      <c r="K838" s="162"/>
      <c r="L838" s="167"/>
    </row>
    <row r="839" spans="4:12" ht="15.75" x14ac:dyDescent="0.25">
      <c r="D839" s="80"/>
      <c r="E839" s="80"/>
      <c r="F839" s="125"/>
      <c r="G839" s="80"/>
      <c r="H839" s="80"/>
      <c r="I839" s="166"/>
      <c r="J839" s="60"/>
      <c r="K839" s="162"/>
      <c r="L839" s="167"/>
    </row>
    <row r="840" spans="4:12" ht="15.75" x14ac:dyDescent="0.25">
      <c r="D840" s="80"/>
      <c r="E840" s="80"/>
      <c r="F840" s="125"/>
      <c r="G840" s="80"/>
      <c r="H840" s="80"/>
      <c r="I840" s="166"/>
      <c r="J840" s="60"/>
      <c r="K840" s="162"/>
      <c r="L840" s="167"/>
    </row>
    <row r="841" spans="4:12" ht="15.75" x14ac:dyDescent="0.25">
      <c r="D841" s="80"/>
      <c r="E841" s="80"/>
      <c r="F841" s="125"/>
      <c r="G841" s="80"/>
      <c r="H841" s="80"/>
      <c r="I841" s="166"/>
      <c r="J841" s="60"/>
      <c r="K841" s="162"/>
      <c r="L841" s="167"/>
    </row>
    <row r="842" spans="4:12" ht="15.75" x14ac:dyDescent="0.25">
      <c r="D842" s="80"/>
      <c r="E842" s="80"/>
      <c r="F842" s="125"/>
      <c r="G842" s="80"/>
      <c r="H842" s="80"/>
      <c r="I842" s="166"/>
      <c r="J842" s="60"/>
      <c r="K842" s="162"/>
      <c r="L842" s="167"/>
    </row>
    <row r="843" spans="4:12" ht="15.75" x14ac:dyDescent="0.25">
      <c r="D843" s="80"/>
      <c r="E843" s="80"/>
      <c r="F843" s="125"/>
      <c r="G843" s="80"/>
      <c r="H843" s="80"/>
      <c r="I843" s="166"/>
      <c r="J843" s="60"/>
      <c r="K843" s="162"/>
      <c r="L843" s="167"/>
    </row>
    <row r="844" spans="4:12" ht="15.75" x14ac:dyDescent="0.25">
      <c r="D844" s="80"/>
      <c r="E844" s="80"/>
      <c r="F844" s="125"/>
      <c r="G844" s="80"/>
      <c r="H844" s="80"/>
      <c r="I844" s="166"/>
      <c r="J844" s="60"/>
      <c r="K844" s="162"/>
      <c r="L844" s="167"/>
    </row>
    <row r="845" spans="4:12" ht="15.75" x14ac:dyDescent="0.25">
      <c r="D845" s="80"/>
      <c r="E845" s="80"/>
      <c r="F845" s="125"/>
      <c r="G845" s="80"/>
      <c r="H845" s="80"/>
      <c r="I845" s="166"/>
      <c r="J845" s="60"/>
      <c r="K845" s="162"/>
      <c r="L845" s="167"/>
    </row>
    <row r="846" spans="4:12" ht="15.75" x14ac:dyDescent="0.25">
      <c r="D846" s="80"/>
      <c r="E846" s="80"/>
      <c r="F846" s="125"/>
      <c r="G846" s="80"/>
      <c r="H846" s="80"/>
      <c r="I846" s="166"/>
      <c r="J846" s="60"/>
      <c r="K846" s="162"/>
      <c r="L846" s="167"/>
    </row>
    <row r="847" spans="4:12" ht="15.75" x14ac:dyDescent="0.25">
      <c r="D847" s="80"/>
      <c r="E847" s="80"/>
      <c r="F847" s="125"/>
      <c r="G847" s="80"/>
      <c r="H847" s="80"/>
      <c r="I847" s="166"/>
      <c r="J847" s="60"/>
      <c r="K847" s="162"/>
      <c r="L847" s="167"/>
    </row>
    <row r="848" spans="4:12" ht="15.75" x14ac:dyDescent="0.25">
      <c r="D848" s="80"/>
      <c r="E848" s="80"/>
      <c r="F848" s="125"/>
      <c r="G848" s="80"/>
      <c r="H848" s="80"/>
      <c r="I848" s="166"/>
      <c r="J848" s="60"/>
      <c r="K848" s="162"/>
      <c r="L848" s="167"/>
    </row>
    <row r="849" spans="4:12" ht="15.75" x14ac:dyDescent="0.25">
      <c r="D849" s="80"/>
      <c r="E849" s="80"/>
      <c r="F849" s="125"/>
      <c r="G849" s="80"/>
      <c r="H849" s="80"/>
      <c r="I849" s="166"/>
      <c r="J849" s="60"/>
      <c r="K849" s="162"/>
      <c r="L849" s="167"/>
    </row>
    <row r="850" spans="4:12" ht="15.75" x14ac:dyDescent="0.25">
      <c r="D850" s="80"/>
      <c r="E850" s="80"/>
      <c r="F850" s="125"/>
      <c r="G850" s="80"/>
      <c r="H850" s="80"/>
      <c r="I850" s="166"/>
      <c r="J850" s="60"/>
      <c r="K850" s="162"/>
      <c r="L850" s="167"/>
    </row>
    <row r="851" spans="4:12" ht="15.75" x14ac:dyDescent="0.25">
      <c r="D851" s="80"/>
      <c r="E851" s="80"/>
      <c r="F851" s="125"/>
      <c r="G851" s="80"/>
      <c r="H851" s="80"/>
      <c r="I851" s="166"/>
      <c r="J851" s="60"/>
      <c r="K851" s="162"/>
      <c r="L851" s="167"/>
    </row>
    <row r="852" spans="4:12" ht="15.75" x14ac:dyDescent="0.25">
      <c r="D852" s="80"/>
      <c r="E852" s="80"/>
      <c r="F852" s="125"/>
      <c r="G852" s="80"/>
      <c r="H852" s="80"/>
      <c r="I852" s="166"/>
      <c r="J852" s="60"/>
      <c r="K852" s="162"/>
      <c r="L852" s="167"/>
    </row>
    <row r="853" spans="4:12" ht="15.75" x14ac:dyDescent="0.25">
      <c r="D853" s="80"/>
      <c r="E853" s="80"/>
      <c r="F853" s="125"/>
      <c r="G853" s="80"/>
      <c r="H853" s="80"/>
      <c r="I853" s="166"/>
      <c r="J853" s="60"/>
      <c r="K853" s="162"/>
      <c r="L853" s="167"/>
    </row>
    <row r="854" spans="4:12" ht="15.75" x14ac:dyDescent="0.25">
      <c r="D854" s="80"/>
      <c r="E854" s="80"/>
      <c r="F854" s="125"/>
      <c r="G854" s="80"/>
      <c r="H854" s="80"/>
      <c r="I854" s="166"/>
      <c r="J854" s="60"/>
      <c r="K854" s="162"/>
      <c r="L854" s="167"/>
    </row>
    <row r="855" spans="4:12" ht="15.75" x14ac:dyDescent="0.25">
      <c r="D855" s="80"/>
      <c r="E855" s="80"/>
      <c r="F855" s="125"/>
      <c r="G855" s="80"/>
      <c r="H855" s="80"/>
      <c r="I855" s="166"/>
      <c r="J855" s="60"/>
      <c r="K855" s="162"/>
      <c r="L855" s="167"/>
    </row>
    <row r="856" spans="4:12" ht="15.75" x14ac:dyDescent="0.25">
      <c r="D856" s="80"/>
      <c r="E856" s="80"/>
      <c r="F856" s="125"/>
      <c r="G856" s="80"/>
      <c r="H856" s="80"/>
      <c r="I856" s="166"/>
      <c r="J856" s="60"/>
      <c r="K856" s="162"/>
      <c r="L856" s="167"/>
    </row>
    <row r="857" spans="4:12" ht="15.75" x14ac:dyDescent="0.25">
      <c r="D857" s="80"/>
      <c r="E857" s="80"/>
      <c r="F857" s="125"/>
      <c r="G857" s="80"/>
      <c r="H857" s="80"/>
      <c r="I857" s="166"/>
      <c r="J857" s="60"/>
      <c r="K857" s="162"/>
      <c r="L857" s="167"/>
    </row>
    <row r="858" spans="4:12" ht="15.75" x14ac:dyDescent="0.25">
      <c r="D858" s="80"/>
      <c r="E858" s="80"/>
      <c r="F858" s="125"/>
      <c r="G858" s="80"/>
      <c r="H858" s="80"/>
      <c r="I858" s="166"/>
      <c r="J858" s="60"/>
      <c r="K858" s="162"/>
      <c r="L858" s="167"/>
    </row>
    <row r="859" spans="4:12" ht="15.75" x14ac:dyDescent="0.25">
      <c r="D859" s="80"/>
      <c r="E859" s="80"/>
      <c r="F859" s="125"/>
      <c r="G859" s="80"/>
      <c r="H859" s="80"/>
      <c r="I859" s="166"/>
      <c r="J859" s="60"/>
      <c r="K859" s="162"/>
      <c r="L859" s="167"/>
    </row>
    <row r="860" spans="4:12" ht="15.75" x14ac:dyDescent="0.25">
      <c r="D860" s="80"/>
      <c r="E860" s="80"/>
      <c r="F860" s="125"/>
      <c r="G860" s="80"/>
      <c r="H860" s="80"/>
      <c r="I860" s="166"/>
      <c r="J860" s="60"/>
      <c r="K860" s="162"/>
      <c r="L860" s="167"/>
    </row>
    <row r="861" spans="4:12" ht="15.75" x14ac:dyDescent="0.25">
      <c r="D861" s="80"/>
      <c r="E861" s="80"/>
      <c r="F861" s="125"/>
      <c r="G861" s="80"/>
      <c r="H861" s="80"/>
      <c r="I861" s="166"/>
      <c r="J861" s="60"/>
      <c r="K861" s="162"/>
      <c r="L861" s="167"/>
    </row>
    <row r="862" spans="4:12" ht="15.75" x14ac:dyDescent="0.25">
      <c r="D862" s="80"/>
      <c r="E862" s="80"/>
      <c r="F862" s="125"/>
      <c r="G862" s="80"/>
      <c r="H862" s="80"/>
      <c r="I862" s="166"/>
      <c r="J862" s="60"/>
      <c r="K862" s="162"/>
      <c r="L862" s="167"/>
    </row>
    <row r="863" spans="4:12" ht="15.75" x14ac:dyDescent="0.25">
      <c r="D863" s="80"/>
      <c r="E863" s="80"/>
      <c r="F863" s="125"/>
      <c r="G863" s="80"/>
      <c r="H863" s="80"/>
      <c r="I863" s="166"/>
      <c r="J863" s="60"/>
      <c r="K863" s="162"/>
      <c r="L863" s="167"/>
    </row>
    <row r="864" spans="4:12" ht="15.75" x14ac:dyDescent="0.25">
      <c r="D864" s="80"/>
      <c r="E864" s="80"/>
      <c r="F864" s="125"/>
      <c r="G864" s="80"/>
      <c r="H864" s="80"/>
      <c r="I864" s="166"/>
      <c r="J864" s="60"/>
      <c r="K864" s="162"/>
      <c r="L864" s="167"/>
    </row>
    <row r="865" spans="4:12" ht="15.75" x14ac:dyDescent="0.25">
      <c r="D865" s="80"/>
      <c r="E865" s="80"/>
      <c r="F865" s="125"/>
      <c r="G865" s="80"/>
      <c r="H865" s="80"/>
      <c r="I865" s="166"/>
      <c r="J865" s="60"/>
      <c r="K865" s="162"/>
      <c r="L865" s="167"/>
    </row>
    <row r="866" spans="4:12" ht="15.75" x14ac:dyDescent="0.25">
      <c r="D866" s="80"/>
      <c r="E866" s="80"/>
      <c r="F866" s="125"/>
      <c r="G866" s="80"/>
      <c r="H866" s="80"/>
      <c r="I866" s="166"/>
      <c r="J866" s="60"/>
      <c r="K866" s="162"/>
      <c r="L866" s="167"/>
    </row>
    <row r="867" spans="4:12" ht="15.75" x14ac:dyDescent="0.25">
      <c r="D867" s="80"/>
      <c r="E867" s="80"/>
      <c r="F867" s="125"/>
      <c r="G867" s="80"/>
      <c r="H867" s="80"/>
      <c r="I867" s="166"/>
      <c r="J867" s="60"/>
      <c r="K867" s="162"/>
      <c r="L867" s="167"/>
    </row>
    <row r="868" spans="4:12" ht="15.75" x14ac:dyDescent="0.25">
      <c r="D868" s="80"/>
      <c r="E868" s="80"/>
      <c r="F868" s="125"/>
      <c r="G868" s="80"/>
      <c r="H868" s="80"/>
      <c r="I868" s="166"/>
      <c r="J868" s="60"/>
      <c r="K868" s="162"/>
      <c r="L868" s="167"/>
    </row>
    <row r="869" spans="4:12" ht="15.75" x14ac:dyDescent="0.25">
      <c r="D869" s="80"/>
      <c r="E869" s="80"/>
      <c r="F869" s="125"/>
      <c r="G869" s="80"/>
      <c r="H869" s="80"/>
      <c r="I869" s="166"/>
      <c r="J869" s="60"/>
      <c r="K869" s="162"/>
      <c r="L869" s="167"/>
    </row>
    <row r="870" spans="4:12" ht="15.75" x14ac:dyDescent="0.25">
      <c r="D870" s="80"/>
      <c r="E870" s="80"/>
      <c r="F870" s="125"/>
      <c r="G870" s="80"/>
      <c r="H870" s="80"/>
      <c r="I870" s="166"/>
      <c r="J870" s="60"/>
      <c r="K870" s="162"/>
      <c r="L870" s="167"/>
    </row>
    <row r="871" spans="4:12" ht="15.75" x14ac:dyDescent="0.25">
      <c r="D871" s="80"/>
      <c r="E871" s="80"/>
      <c r="F871" s="125"/>
      <c r="G871" s="80"/>
      <c r="H871" s="80"/>
      <c r="I871" s="166"/>
      <c r="J871" s="60"/>
      <c r="K871" s="162"/>
      <c r="L871" s="167"/>
    </row>
    <row r="872" spans="4:12" ht="15.75" x14ac:dyDescent="0.25">
      <c r="D872" s="80"/>
      <c r="E872" s="80"/>
      <c r="F872" s="125"/>
      <c r="G872" s="80"/>
      <c r="H872" s="80"/>
      <c r="I872" s="166"/>
      <c r="J872" s="60"/>
      <c r="K872" s="162"/>
      <c r="L872" s="167"/>
    </row>
    <row r="873" spans="4:12" ht="15.75" x14ac:dyDescent="0.25">
      <c r="D873" s="80"/>
      <c r="E873" s="80"/>
      <c r="F873" s="125"/>
      <c r="G873" s="80"/>
      <c r="H873" s="80"/>
      <c r="I873" s="166"/>
      <c r="J873" s="60"/>
      <c r="K873" s="162"/>
      <c r="L873" s="167"/>
    </row>
    <row r="874" spans="4:12" ht="15.75" x14ac:dyDescent="0.25">
      <c r="D874" s="80"/>
      <c r="E874" s="80"/>
      <c r="F874" s="125"/>
      <c r="G874" s="80"/>
      <c r="H874" s="80"/>
      <c r="I874" s="166"/>
      <c r="J874" s="60"/>
      <c r="K874" s="162"/>
      <c r="L874" s="167"/>
    </row>
    <row r="875" spans="4:12" ht="15.75" x14ac:dyDescent="0.25">
      <c r="D875" s="80"/>
      <c r="E875" s="80"/>
      <c r="F875" s="125"/>
      <c r="G875" s="80"/>
      <c r="H875" s="80"/>
      <c r="I875" s="166"/>
      <c r="J875" s="60"/>
      <c r="K875" s="162"/>
      <c r="L875" s="167"/>
    </row>
    <row r="876" spans="4:12" ht="15.75" x14ac:dyDescent="0.25">
      <c r="D876" s="80"/>
      <c r="E876" s="80"/>
      <c r="F876" s="125"/>
      <c r="G876" s="80"/>
      <c r="H876" s="80"/>
      <c r="I876" s="166"/>
      <c r="J876" s="60"/>
      <c r="K876" s="162"/>
      <c r="L876" s="167"/>
    </row>
    <row r="877" spans="4:12" ht="15.75" x14ac:dyDescent="0.25">
      <c r="D877" s="80"/>
      <c r="E877" s="80"/>
      <c r="F877" s="125"/>
      <c r="G877" s="80"/>
      <c r="H877" s="80"/>
      <c r="I877" s="166"/>
      <c r="J877" s="60"/>
      <c r="K877" s="162"/>
      <c r="L877" s="167"/>
    </row>
    <row r="878" spans="4:12" ht="15.75" x14ac:dyDescent="0.25">
      <c r="D878" s="80"/>
      <c r="E878" s="80"/>
      <c r="F878" s="125"/>
      <c r="G878" s="80"/>
      <c r="H878" s="80"/>
      <c r="I878" s="166"/>
      <c r="J878" s="60"/>
      <c r="K878" s="162"/>
      <c r="L878" s="167"/>
    </row>
    <row r="879" spans="4:12" ht="15.75" x14ac:dyDescent="0.25">
      <c r="D879" s="80"/>
      <c r="E879" s="80"/>
      <c r="F879" s="125"/>
      <c r="G879" s="80"/>
      <c r="H879" s="80"/>
      <c r="I879" s="166"/>
      <c r="J879" s="60"/>
      <c r="K879" s="162"/>
      <c r="L879" s="167"/>
    </row>
    <row r="880" spans="4:12" ht="15.75" x14ac:dyDescent="0.25">
      <c r="D880" s="80"/>
      <c r="E880" s="80"/>
      <c r="F880" s="125"/>
      <c r="G880" s="80"/>
      <c r="H880" s="80"/>
      <c r="I880" s="166"/>
      <c r="J880" s="60"/>
      <c r="K880" s="162"/>
      <c r="L880" s="167"/>
    </row>
    <row r="881" spans="4:12" ht="15.75" x14ac:dyDescent="0.25">
      <c r="D881" s="80"/>
      <c r="E881" s="80"/>
      <c r="F881" s="125"/>
      <c r="G881" s="80"/>
      <c r="H881" s="80"/>
      <c r="I881" s="166"/>
      <c r="J881" s="60"/>
      <c r="K881" s="162"/>
      <c r="L881" s="167"/>
    </row>
    <row r="882" spans="4:12" ht="15.75" x14ac:dyDescent="0.25">
      <c r="D882" s="80"/>
      <c r="E882" s="80"/>
      <c r="F882" s="125"/>
      <c r="G882" s="80"/>
      <c r="H882" s="80"/>
      <c r="I882" s="166"/>
      <c r="J882" s="60"/>
      <c r="K882" s="162"/>
      <c r="L882" s="167"/>
    </row>
    <row r="883" spans="4:12" ht="15.75" x14ac:dyDescent="0.25">
      <c r="D883" s="80"/>
      <c r="E883" s="80"/>
      <c r="F883" s="125"/>
      <c r="G883" s="80"/>
      <c r="H883" s="80"/>
      <c r="I883" s="166"/>
      <c r="J883" s="60"/>
      <c r="K883" s="162"/>
      <c r="L883" s="167"/>
    </row>
    <row r="884" spans="4:12" ht="15.75" x14ac:dyDescent="0.25">
      <c r="D884" s="80"/>
      <c r="E884" s="80"/>
      <c r="F884" s="125"/>
      <c r="G884" s="80"/>
      <c r="H884" s="80"/>
      <c r="I884" s="166"/>
      <c r="J884" s="60"/>
      <c r="K884" s="162"/>
      <c r="L884" s="167"/>
    </row>
    <row r="885" spans="4:12" ht="15.75" x14ac:dyDescent="0.25">
      <c r="D885" s="80"/>
      <c r="E885" s="80"/>
      <c r="F885" s="125"/>
      <c r="G885" s="80"/>
      <c r="H885" s="80"/>
      <c r="I885" s="166"/>
      <c r="J885" s="60"/>
      <c r="K885" s="162"/>
      <c r="L885" s="167"/>
    </row>
    <row r="886" spans="4:12" ht="15.75" x14ac:dyDescent="0.25">
      <c r="D886" s="80"/>
      <c r="E886" s="80"/>
      <c r="F886" s="125"/>
      <c r="G886" s="80"/>
      <c r="H886" s="80"/>
      <c r="I886" s="166"/>
      <c r="J886" s="60"/>
      <c r="K886" s="162"/>
      <c r="L886" s="167"/>
    </row>
    <row r="887" spans="4:12" ht="15.75" x14ac:dyDescent="0.25">
      <c r="D887" s="80"/>
      <c r="E887" s="80"/>
      <c r="F887" s="125"/>
      <c r="G887" s="80"/>
      <c r="H887" s="80"/>
      <c r="I887" s="166"/>
      <c r="J887" s="60"/>
      <c r="K887" s="162"/>
      <c r="L887" s="167"/>
    </row>
    <row r="888" spans="4:12" ht="15.75" x14ac:dyDescent="0.25">
      <c r="D888" s="80"/>
      <c r="E888" s="80"/>
      <c r="F888" s="125"/>
      <c r="G888" s="80"/>
      <c r="H888" s="80"/>
      <c r="I888" s="166"/>
      <c r="J888" s="60"/>
      <c r="K888" s="162"/>
      <c r="L888" s="167"/>
    </row>
    <row r="889" spans="4:12" ht="15.75" x14ac:dyDescent="0.25">
      <c r="D889" s="80"/>
      <c r="E889" s="80"/>
      <c r="F889" s="125"/>
      <c r="G889" s="80"/>
      <c r="H889" s="80"/>
      <c r="I889" s="166"/>
      <c r="J889" s="60"/>
      <c r="K889" s="162"/>
      <c r="L889" s="167"/>
    </row>
    <row r="890" spans="4:12" ht="15.75" x14ac:dyDescent="0.25">
      <c r="D890" s="80"/>
      <c r="E890" s="80"/>
      <c r="F890" s="125"/>
      <c r="G890" s="80"/>
      <c r="H890" s="80"/>
      <c r="I890" s="166"/>
      <c r="J890" s="60"/>
      <c r="K890" s="162"/>
      <c r="L890" s="167"/>
    </row>
    <row r="891" spans="4:12" ht="15.75" x14ac:dyDescent="0.25">
      <c r="D891" s="80"/>
      <c r="E891" s="80"/>
      <c r="F891" s="125"/>
      <c r="G891" s="80"/>
      <c r="H891" s="80"/>
      <c r="I891" s="166"/>
      <c r="J891" s="60"/>
      <c r="K891" s="162"/>
      <c r="L891" s="167"/>
    </row>
    <row r="892" spans="4:12" ht="15.75" x14ac:dyDescent="0.25">
      <c r="D892" s="80"/>
      <c r="E892" s="80"/>
      <c r="F892" s="125"/>
      <c r="G892" s="80"/>
      <c r="H892" s="80"/>
      <c r="I892" s="166"/>
      <c r="J892" s="60"/>
      <c r="K892" s="162"/>
      <c r="L892" s="167"/>
    </row>
    <row r="893" spans="4:12" ht="15.75" x14ac:dyDescent="0.25">
      <c r="D893" s="80"/>
      <c r="E893" s="80"/>
      <c r="F893" s="125"/>
      <c r="G893" s="80"/>
      <c r="H893" s="80"/>
      <c r="I893" s="166"/>
      <c r="J893" s="60"/>
      <c r="K893" s="162"/>
      <c r="L893" s="167"/>
    </row>
    <row r="894" spans="4:12" ht="15.75" x14ac:dyDescent="0.25">
      <c r="D894" s="80"/>
      <c r="E894" s="80"/>
      <c r="F894" s="125"/>
      <c r="G894" s="80"/>
      <c r="H894" s="80"/>
      <c r="I894" s="166"/>
      <c r="J894" s="60"/>
      <c r="K894" s="162"/>
      <c r="L894" s="167"/>
    </row>
    <row r="895" spans="4:12" ht="15.75" x14ac:dyDescent="0.25">
      <c r="D895" s="80"/>
      <c r="E895" s="80"/>
      <c r="F895" s="125"/>
      <c r="G895" s="80"/>
      <c r="H895" s="80"/>
      <c r="I895" s="166"/>
      <c r="J895" s="60"/>
      <c r="K895" s="162"/>
      <c r="L895" s="167"/>
    </row>
    <row r="896" spans="4:12" ht="15.75" x14ac:dyDescent="0.25">
      <c r="D896" s="80"/>
      <c r="E896" s="80"/>
      <c r="F896" s="125"/>
      <c r="G896" s="80"/>
      <c r="H896" s="80"/>
      <c r="I896" s="166"/>
      <c r="J896" s="60"/>
      <c r="K896" s="162"/>
      <c r="L896" s="167"/>
    </row>
    <row r="897" spans="4:12" ht="15.75" x14ac:dyDescent="0.25">
      <c r="D897" s="80"/>
      <c r="E897" s="80"/>
      <c r="F897" s="125"/>
      <c r="G897" s="80"/>
      <c r="H897" s="80"/>
      <c r="I897" s="166"/>
      <c r="J897" s="60"/>
      <c r="K897" s="162"/>
      <c r="L897" s="167"/>
    </row>
    <row r="898" spans="4:12" ht="15.75" x14ac:dyDescent="0.25">
      <c r="D898" s="80"/>
      <c r="E898" s="80"/>
      <c r="F898" s="125"/>
      <c r="G898" s="80"/>
      <c r="H898" s="80"/>
      <c r="I898" s="166"/>
      <c r="J898" s="60"/>
      <c r="K898" s="162"/>
      <c r="L898" s="167"/>
    </row>
    <row r="899" spans="4:12" ht="15.75" x14ac:dyDescent="0.25">
      <c r="D899" s="80"/>
      <c r="E899" s="80"/>
      <c r="F899" s="125"/>
      <c r="G899" s="80"/>
      <c r="H899" s="80"/>
      <c r="I899" s="166"/>
      <c r="J899" s="60"/>
      <c r="K899" s="162"/>
      <c r="L899" s="167"/>
    </row>
    <row r="900" spans="4:12" ht="15.75" x14ac:dyDescent="0.25">
      <c r="D900" s="80"/>
      <c r="E900" s="80"/>
      <c r="F900" s="125"/>
      <c r="G900" s="80"/>
      <c r="H900" s="80"/>
      <c r="I900" s="166"/>
      <c r="J900" s="60"/>
      <c r="K900" s="162"/>
      <c r="L900" s="167"/>
    </row>
    <row r="901" spans="4:12" ht="15.75" x14ac:dyDescent="0.25">
      <c r="D901" s="80"/>
      <c r="E901" s="80"/>
      <c r="F901" s="125"/>
      <c r="G901" s="80"/>
      <c r="H901" s="80"/>
      <c r="I901" s="166"/>
      <c r="J901" s="60"/>
      <c r="K901" s="162"/>
      <c r="L901" s="167"/>
    </row>
    <row r="902" spans="4:12" ht="15.75" x14ac:dyDescent="0.25">
      <c r="D902" s="80"/>
      <c r="E902" s="80"/>
      <c r="F902" s="125"/>
      <c r="G902" s="80"/>
      <c r="H902" s="80"/>
      <c r="I902" s="166"/>
      <c r="J902" s="60"/>
      <c r="K902" s="162"/>
      <c r="L902" s="167"/>
    </row>
    <row r="903" spans="4:12" ht="15.75" x14ac:dyDescent="0.25">
      <c r="D903" s="80"/>
      <c r="E903" s="80"/>
      <c r="F903" s="125"/>
      <c r="G903" s="80"/>
      <c r="H903" s="80"/>
      <c r="I903" s="166"/>
      <c r="J903" s="60"/>
      <c r="K903" s="162"/>
      <c r="L903" s="167"/>
    </row>
    <row r="904" spans="4:12" ht="15.75" x14ac:dyDescent="0.25">
      <c r="D904" s="80"/>
      <c r="E904" s="80"/>
      <c r="F904" s="125"/>
      <c r="G904" s="80"/>
      <c r="H904" s="80"/>
      <c r="I904" s="166"/>
      <c r="J904" s="60"/>
      <c r="K904" s="162"/>
      <c r="L904" s="167"/>
    </row>
    <row r="905" spans="4:12" ht="15.75" x14ac:dyDescent="0.25">
      <c r="D905" s="80"/>
      <c r="E905" s="80"/>
      <c r="F905" s="125"/>
      <c r="G905" s="80"/>
      <c r="H905" s="80"/>
      <c r="I905" s="166"/>
      <c r="J905" s="60"/>
      <c r="K905" s="162"/>
      <c r="L905" s="167"/>
    </row>
    <row r="906" spans="4:12" ht="15.75" x14ac:dyDescent="0.25">
      <c r="D906" s="80"/>
      <c r="E906" s="80"/>
      <c r="F906" s="125"/>
      <c r="G906" s="80"/>
      <c r="H906" s="80"/>
      <c r="I906" s="166"/>
      <c r="J906" s="60"/>
      <c r="K906" s="162"/>
      <c r="L906" s="167"/>
    </row>
    <row r="907" spans="4:12" ht="15.75" x14ac:dyDescent="0.25">
      <c r="D907" s="80"/>
      <c r="E907" s="80"/>
      <c r="F907" s="125"/>
      <c r="G907" s="80"/>
      <c r="H907" s="80"/>
      <c r="I907" s="166"/>
      <c r="J907" s="60"/>
      <c r="K907" s="162"/>
      <c r="L907" s="167"/>
    </row>
    <row r="908" spans="4:12" ht="15.75" x14ac:dyDescent="0.25">
      <c r="D908" s="80"/>
      <c r="E908" s="80"/>
      <c r="F908" s="125"/>
      <c r="G908" s="80"/>
      <c r="H908" s="80"/>
      <c r="I908" s="166"/>
      <c r="J908" s="60"/>
      <c r="K908" s="162"/>
      <c r="L908" s="167"/>
    </row>
    <row r="909" spans="4:12" ht="15.75" x14ac:dyDescent="0.25">
      <c r="D909" s="80"/>
      <c r="E909" s="80"/>
      <c r="F909" s="125"/>
      <c r="G909" s="80"/>
      <c r="H909" s="80"/>
      <c r="I909" s="166"/>
      <c r="J909" s="60"/>
      <c r="K909" s="162"/>
      <c r="L909" s="167"/>
    </row>
    <row r="910" spans="4:12" ht="15.75" x14ac:dyDescent="0.25">
      <c r="D910" s="80"/>
      <c r="E910" s="80"/>
      <c r="F910" s="125"/>
      <c r="G910" s="80"/>
      <c r="H910" s="80"/>
      <c r="I910" s="166"/>
      <c r="J910" s="60"/>
      <c r="K910" s="162"/>
      <c r="L910" s="167"/>
    </row>
    <row r="911" spans="4:12" ht="15.75" x14ac:dyDescent="0.25">
      <c r="D911" s="80"/>
      <c r="E911" s="80"/>
      <c r="F911" s="125"/>
      <c r="G911" s="80"/>
      <c r="H911" s="80"/>
      <c r="I911" s="166"/>
      <c r="J911" s="60"/>
      <c r="K911" s="162"/>
      <c r="L911" s="167"/>
    </row>
    <row r="912" spans="4:12" ht="15.75" x14ac:dyDescent="0.25">
      <c r="D912" s="80"/>
      <c r="E912" s="80"/>
      <c r="F912" s="125"/>
      <c r="G912" s="80"/>
      <c r="H912" s="80"/>
      <c r="I912" s="166"/>
      <c r="J912" s="60"/>
      <c r="K912" s="162"/>
      <c r="L912" s="167"/>
    </row>
    <row r="913" spans="4:12" ht="15.75" x14ac:dyDescent="0.25">
      <c r="D913" s="80"/>
      <c r="E913" s="80"/>
      <c r="F913" s="125"/>
      <c r="G913" s="80"/>
      <c r="H913" s="80"/>
      <c r="I913" s="166"/>
      <c r="J913" s="60"/>
      <c r="K913" s="162"/>
      <c r="L913" s="167"/>
    </row>
    <row r="914" spans="4:12" ht="15.75" x14ac:dyDescent="0.25">
      <c r="D914" s="80"/>
      <c r="E914" s="80"/>
      <c r="F914" s="125"/>
      <c r="G914" s="80"/>
      <c r="H914" s="80"/>
      <c r="I914" s="166"/>
      <c r="J914" s="60"/>
      <c r="K914" s="162"/>
      <c r="L914" s="167"/>
    </row>
    <row r="915" spans="4:12" ht="15.75" x14ac:dyDescent="0.25">
      <c r="D915" s="80"/>
      <c r="E915" s="80"/>
      <c r="F915" s="125"/>
      <c r="G915" s="80"/>
      <c r="H915" s="80"/>
      <c r="I915" s="166"/>
      <c r="J915" s="60"/>
      <c r="K915" s="162"/>
      <c r="L915" s="167"/>
    </row>
    <row r="916" spans="4:12" ht="15.75" x14ac:dyDescent="0.25">
      <c r="D916" s="80"/>
      <c r="E916" s="80"/>
      <c r="F916" s="125"/>
      <c r="G916" s="80"/>
      <c r="H916" s="80"/>
      <c r="I916" s="166"/>
      <c r="J916" s="60"/>
      <c r="K916" s="162"/>
      <c r="L916" s="167"/>
    </row>
    <row r="917" spans="4:12" ht="15.75" x14ac:dyDescent="0.25">
      <c r="D917" s="80"/>
      <c r="E917" s="80"/>
      <c r="F917" s="125"/>
      <c r="G917" s="80"/>
      <c r="H917" s="80"/>
      <c r="I917" s="166"/>
      <c r="J917" s="60"/>
      <c r="K917" s="162"/>
      <c r="L917" s="167"/>
    </row>
    <row r="918" spans="4:12" ht="15.75" x14ac:dyDescent="0.25">
      <c r="D918" s="80"/>
      <c r="E918" s="80"/>
      <c r="F918" s="125"/>
      <c r="G918" s="80"/>
      <c r="H918" s="80"/>
      <c r="I918" s="166"/>
      <c r="J918" s="60"/>
      <c r="K918" s="162"/>
      <c r="L918" s="167"/>
    </row>
    <row r="919" spans="4:12" ht="15.75" x14ac:dyDescent="0.25">
      <c r="D919" s="80"/>
      <c r="E919" s="80"/>
      <c r="F919" s="125"/>
      <c r="G919" s="80"/>
      <c r="H919" s="80"/>
      <c r="I919" s="166"/>
      <c r="J919" s="60"/>
      <c r="K919" s="162"/>
      <c r="L919" s="167"/>
    </row>
    <row r="920" spans="4:12" ht="15.75" x14ac:dyDescent="0.25">
      <c r="D920" s="80"/>
      <c r="E920" s="80"/>
      <c r="F920" s="125"/>
      <c r="G920" s="80"/>
      <c r="H920" s="80"/>
      <c r="I920" s="166"/>
      <c r="J920" s="60"/>
      <c r="K920" s="162"/>
      <c r="L920" s="167"/>
    </row>
    <row r="921" spans="4:12" ht="15.75" x14ac:dyDescent="0.25">
      <c r="D921" s="80"/>
      <c r="E921" s="80"/>
      <c r="F921" s="125"/>
      <c r="G921" s="80"/>
      <c r="H921" s="80"/>
      <c r="I921" s="166"/>
      <c r="J921" s="60"/>
      <c r="K921" s="162"/>
      <c r="L921" s="167"/>
    </row>
    <row r="922" spans="4:12" ht="15.75" x14ac:dyDescent="0.25">
      <c r="D922" s="80"/>
      <c r="E922" s="80"/>
      <c r="F922" s="125"/>
      <c r="G922" s="80"/>
      <c r="H922" s="80"/>
      <c r="I922" s="166"/>
      <c r="J922" s="60"/>
      <c r="K922" s="162"/>
      <c r="L922" s="167"/>
    </row>
    <row r="923" spans="4:12" ht="15.75" x14ac:dyDescent="0.25">
      <c r="D923" s="80"/>
      <c r="E923" s="80"/>
      <c r="F923" s="125"/>
      <c r="G923" s="80"/>
      <c r="H923" s="80"/>
      <c r="I923" s="166"/>
      <c r="J923" s="60"/>
      <c r="K923" s="162"/>
      <c r="L923" s="167"/>
    </row>
    <row r="924" spans="4:12" ht="15.75" x14ac:dyDescent="0.25">
      <c r="D924" s="80"/>
      <c r="E924" s="80"/>
      <c r="F924" s="125"/>
      <c r="G924" s="80"/>
      <c r="H924" s="80"/>
      <c r="I924" s="166"/>
      <c r="J924" s="60"/>
      <c r="K924" s="162"/>
      <c r="L924" s="167"/>
    </row>
    <row r="925" spans="4:12" ht="15.75" x14ac:dyDescent="0.25">
      <c r="D925" s="80"/>
      <c r="E925" s="80"/>
      <c r="F925" s="125"/>
      <c r="G925" s="80"/>
      <c r="H925" s="80"/>
      <c r="I925" s="166"/>
      <c r="J925" s="60"/>
      <c r="K925" s="162"/>
      <c r="L925" s="167"/>
    </row>
    <row r="926" spans="4:12" ht="15.75" x14ac:dyDescent="0.25">
      <c r="D926" s="80"/>
      <c r="E926" s="80"/>
      <c r="F926" s="125"/>
      <c r="G926" s="80"/>
      <c r="H926" s="80"/>
      <c r="I926" s="166"/>
      <c r="J926" s="60"/>
      <c r="K926" s="162"/>
      <c r="L926" s="167"/>
    </row>
    <row r="927" spans="4:12" ht="15.75" x14ac:dyDescent="0.25">
      <c r="D927" s="80"/>
      <c r="E927" s="80"/>
      <c r="F927" s="125"/>
      <c r="G927" s="80"/>
      <c r="H927" s="80"/>
      <c r="I927" s="166"/>
      <c r="J927" s="60"/>
      <c r="K927" s="162"/>
      <c r="L927" s="167"/>
    </row>
    <row r="928" spans="4:12" ht="15.75" x14ac:dyDescent="0.25">
      <c r="D928" s="80"/>
      <c r="E928" s="80"/>
      <c r="F928" s="125"/>
      <c r="G928" s="80"/>
      <c r="H928" s="80"/>
      <c r="I928" s="166"/>
      <c r="J928" s="60"/>
      <c r="K928" s="162"/>
      <c r="L928" s="167"/>
    </row>
    <row r="929" spans="4:12" ht="15.75" x14ac:dyDescent="0.25">
      <c r="D929" s="80"/>
      <c r="E929" s="80"/>
      <c r="F929" s="125"/>
      <c r="G929" s="80"/>
      <c r="H929" s="80"/>
      <c r="I929" s="166"/>
      <c r="J929" s="60"/>
      <c r="K929" s="162"/>
      <c r="L929" s="167"/>
    </row>
    <row r="930" spans="4:12" ht="15.75" x14ac:dyDescent="0.25">
      <c r="D930" s="80"/>
      <c r="E930" s="80"/>
      <c r="F930" s="125"/>
      <c r="G930" s="80"/>
      <c r="H930" s="80"/>
      <c r="I930" s="166"/>
      <c r="J930" s="60"/>
      <c r="K930" s="162"/>
      <c r="L930" s="167"/>
    </row>
    <row r="931" spans="4:12" ht="15.75" x14ac:dyDescent="0.25">
      <c r="D931" s="80"/>
      <c r="E931" s="80"/>
      <c r="F931" s="125"/>
      <c r="G931" s="80"/>
      <c r="H931" s="80"/>
      <c r="I931" s="166"/>
      <c r="J931" s="60"/>
      <c r="K931" s="162"/>
      <c r="L931" s="167"/>
    </row>
    <row r="932" spans="4:12" ht="15.75" x14ac:dyDescent="0.25">
      <c r="D932" s="80"/>
      <c r="E932" s="80"/>
      <c r="F932" s="125"/>
      <c r="G932" s="80"/>
      <c r="H932" s="80"/>
      <c r="I932" s="166"/>
      <c r="J932" s="60"/>
      <c r="K932" s="162"/>
      <c r="L932" s="167"/>
    </row>
    <row r="933" spans="4:12" ht="15.75" x14ac:dyDescent="0.25">
      <c r="D933" s="80"/>
      <c r="E933" s="80"/>
      <c r="F933" s="125"/>
      <c r="G933" s="80"/>
      <c r="H933" s="80"/>
      <c r="I933" s="166"/>
      <c r="J933" s="60"/>
      <c r="K933" s="162"/>
      <c r="L933" s="167"/>
    </row>
    <row r="934" spans="4:12" ht="15.75" x14ac:dyDescent="0.25">
      <c r="D934" s="80"/>
      <c r="E934" s="80"/>
      <c r="F934" s="125"/>
      <c r="G934" s="80"/>
      <c r="H934" s="80"/>
      <c r="I934" s="166"/>
      <c r="J934" s="60"/>
      <c r="K934" s="162"/>
      <c r="L934" s="167"/>
    </row>
    <row r="935" spans="4:12" ht="15.75" x14ac:dyDescent="0.25">
      <c r="D935" s="80"/>
      <c r="E935" s="80"/>
      <c r="F935" s="125"/>
      <c r="G935" s="80"/>
      <c r="H935" s="80"/>
      <c r="I935" s="166"/>
      <c r="J935" s="60"/>
      <c r="K935" s="162"/>
      <c r="L935" s="167"/>
    </row>
    <row r="936" spans="4:12" ht="15.75" x14ac:dyDescent="0.25">
      <c r="D936" s="80"/>
      <c r="E936" s="80"/>
      <c r="F936" s="125"/>
      <c r="G936" s="80"/>
      <c r="H936" s="80"/>
      <c r="I936" s="166"/>
      <c r="J936" s="60"/>
      <c r="K936" s="162"/>
      <c r="L936" s="167"/>
    </row>
    <row r="937" spans="4:12" ht="15.75" x14ac:dyDescent="0.25">
      <c r="D937" s="80"/>
      <c r="E937" s="80"/>
      <c r="F937" s="125"/>
      <c r="G937" s="80"/>
      <c r="H937" s="80"/>
      <c r="I937" s="166"/>
      <c r="J937" s="60"/>
      <c r="K937" s="162"/>
      <c r="L937" s="167"/>
    </row>
    <row r="938" spans="4:12" ht="15.75" x14ac:dyDescent="0.25">
      <c r="D938" s="80"/>
      <c r="E938" s="80"/>
      <c r="F938" s="125"/>
      <c r="G938" s="80"/>
      <c r="H938" s="80"/>
      <c r="I938" s="166"/>
      <c r="J938" s="60"/>
      <c r="K938" s="162"/>
      <c r="L938" s="167"/>
    </row>
    <row r="939" spans="4:12" ht="15.75" x14ac:dyDescent="0.25">
      <c r="D939" s="80"/>
      <c r="E939" s="80"/>
      <c r="F939" s="125"/>
      <c r="G939" s="80"/>
      <c r="H939" s="80"/>
      <c r="I939" s="166"/>
      <c r="J939" s="60"/>
      <c r="K939" s="162"/>
      <c r="L939" s="167"/>
    </row>
    <row r="940" spans="4:12" ht="15.75" x14ac:dyDescent="0.25">
      <c r="D940" s="80"/>
      <c r="E940" s="80"/>
      <c r="F940" s="125"/>
      <c r="G940" s="80"/>
      <c r="H940" s="80"/>
      <c r="I940" s="166"/>
      <c r="J940" s="60"/>
      <c r="K940" s="162"/>
      <c r="L940" s="167"/>
    </row>
    <row r="941" spans="4:12" ht="15.75" x14ac:dyDescent="0.25">
      <c r="D941" s="80"/>
      <c r="E941" s="80"/>
      <c r="F941" s="125"/>
      <c r="G941" s="80"/>
      <c r="H941" s="80"/>
      <c r="I941" s="166"/>
      <c r="J941" s="60"/>
      <c r="K941" s="162"/>
      <c r="L941" s="167"/>
    </row>
    <row r="942" spans="4:12" ht="15.75" x14ac:dyDescent="0.25">
      <c r="D942" s="80"/>
      <c r="E942" s="80"/>
      <c r="F942" s="125"/>
      <c r="G942" s="80"/>
      <c r="H942" s="80"/>
      <c r="I942" s="166"/>
      <c r="J942" s="60"/>
      <c r="K942" s="162"/>
      <c r="L942" s="167"/>
    </row>
    <row r="943" spans="4:12" ht="15.75" x14ac:dyDescent="0.25">
      <c r="D943" s="80"/>
      <c r="E943" s="80"/>
      <c r="F943" s="125"/>
      <c r="G943" s="80"/>
      <c r="H943" s="80"/>
      <c r="I943" s="166"/>
      <c r="J943" s="60"/>
      <c r="K943" s="162"/>
      <c r="L943" s="167"/>
    </row>
    <row r="944" spans="4:12" ht="15.75" x14ac:dyDescent="0.25">
      <c r="D944" s="80"/>
      <c r="E944" s="80"/>
      <c r="F944" s="125"/>
      <c r="G944" s="80"/>
      <c r="H944" s="80"/>
      <c r="I944" s="166"/>
      <c r="J944" s="60"/>
      <c r="K944" s="162"/>
      <c r="L944" s="167"/>
    </row>
    <row r="945" spans="4:12" ht="15.75" x14ac:dyDescent="0.25">
      <c r="D945" s="80"/>
      <c r="E945" s="80"/>
      <c r="F945" s="125"/>
      <c r="G945" s="80"/>
      <c r="H945" s="80"/>
      <c r="I945" s="166"/>
      <c r="J945" s="60"/>
      <c r="K945" s="162"/>
      <c r="L945" s="167"/>
    </row>
    <row r="946" spans="4:12" ht="15.75" x14ac:dyDescent="0.25">
      <c r="D946" s="80"/>
      <c r="E946" s="80"/>
      <c r="F946" s="125"/>
      <c r="G946" s="80"/>
      <c r="H946" s="80"/>
      <c r="I946" s="166"/>
      <c r="J946" s="60"/>
      <c r="K946" s="162"/>
      <c r="L946" s="167"/>
    </row>
    <row r="947" spans="4:12" ht="15.75" x14ac:dyDescent="0.25">
      <c r="D947" s="80"/>
      <c r="E947" s="80"/>
      <c r="F947" s="125"/>
      <c r="G947" s="80"/>
      <c r="H947" s="80"/>
      <c r="I947" s="166"/>
      <c r="J947" s="60"/>
      <c r="K947" s="162"/>
      <c r="L947" s="167"/>
    </row>
    <row r="948" spans="4:12" ht="15.75" x14ac:dyDescent="0.25">
      <c r="D948" s="80"/>
      <c r="E948" s="80"/>
      <c r="F948" s="125"/>
      <c r="G948" s="80"/>
      <c r="H948" s="80"/>
      <c r="I948" s="166"/>
      <c r="J948" s="60"/>
      <c r="K948" s="162"/>
      <c r="L948" s="167"/>
    </row>
    <row r="949" spans="4:12" ht="15.75" x14ac:dyDescent="0.25">
      <c r="D949" s="80"/>
      <c r="E949" s="80"/>
      <c r="F949" s="125"/>
      <c r="G949" s="80"/>
      <c r="H949" s="80"/>
      <c r="I949" s="166"/>
      <c r="J949" s="60"/>
      <c r="K949" s="162"/>
      <c r="L949" s="167"/>
    </row>
    <row r="950" spans="4:12" ht="15.75" x14ac:dyDescent="0.25">
      <c r="D950" s="80"/>
      <c r="E950" s="80"/>
      <c r="F950" s="125"/>
      <c r="G950" s="80"/>
      <c r="H950" s="80"/>
      <c r="I950" s="166"/>
      <c r="J950" s="60"/>
      <c r="K950" s="162"/>
      <c r="L950" s="167"/>
    </row>
    <row r="951" spans="4:12" ht="15.75" x14ac:dyDescent="0.25">
      <c r="D951" s="80"/>
      <c r="E951" s="80"/>
      <c r="F951" s="125"/>
      <c r="G951" s="80"/>
      <c r="H951" s="80"/>
      <c r="I951" s="166"/>
      <c r="J951" s="60"/>
      <c r="K951" s="162"/>
      <c r="L951" s="167"/>
    </row>
    <row r="952" spans="4:12" ht="15.75" x14ac:dyDescent="0.25">
      <c r="D952" s="80"/>
      <c r="E952" s="80"/>
      <c r="F952" s="125"/>
      <c r="G952" s="80"/>
      <c r="H952" s="80"/>
      <c r="I952" s="166"/>
      <c r="J952" s="60"/>
      <c r="K952" s="162"/>
      <c r="L952" s="167"/>
    </row>
    <row r="953" spans="4:12" ht="15.75" x14ac:dyDescent="0.25">
      <c r="D953" s="80"/>
      <c r="E953" s="80"/>
      <c r="F953" s="125"/>
      <c r="G953" s="80"/>
      <c r="H953" s="80"/>
      <c r="I953" s="166"/>
      <c r="J953" s="60"/>
      <c r="K953" s="162"/>
      <c r="L953" s="167"/>
    </row>
    <row r="954" spans="4:12" ht="15.75" x14ac:dyDescent="0.25">
      <c r="D954" s="80"/>
      <c r="E954" s="80"/>
      <c r="F954" s="125"/>
      <c r="G954" s="80"/>
      <c r="H954" s="80"/>
      <c r="I954" s="166"/>
      <c r="J954" s="60"/>
      <c r="K954" s="162"/>
      <c r="L954" s="167"/>
    </row>
    <row r="955" spans="4:12" ht="15.75" x14ac:dyDescent="0.25">
      <c r="D955" s="80"/>
      <c r="E955" s="80"/>
      <c r="F955" s="125"/>
      <c r="G955" s="80"/>
      <c r="H955" s="80"/>
      <c r="I955" s="166"/>
      <c r="J955" s="60"/>
      <c r="K955" s="162"/>
      <c r="L955" s="167"/>
    </row>
    <row r="956" spans="4:12" ht="15.75" x14ac:dyDescent="0.25">
      <c r="D956" s="80"/>
      <c r="E956" s="80"/>
      <c r="F956" s="125"/>
      <c r="G956" s="80"/>
      <c r="H956" s="80"/>
      <c r="I956" s="166"/>
      <c r="J956" s="60"/>
      <c r="K956" s="162"/>
      <c r="L956" s="167"/>
    </row>
    <row r="957" spans="4:12" ht="15.75" x14ac:dyDescent="0.25">
      <c r="D957" s="80"/>
      <c r="E957" s="80"/>
      <c r="F957" s="125"/>
      <c r="G957" s="80"/>
      <c r="H957" s="80"/>
      <c r="I957" s="166"/>
      <c r="J957" s="60"/>
      <c r="K957" s="162"/>
      <c r="L957" s="167"/>
    </row>
    <row r="958" spans="4:12" ht="15.75" x14ac:dyDescent="0.25">
      <c r="D958" s="80"/>
      <c r="E958" s="80"/>
      <c r="F958" s="125"/>
      <c r="G958" s="80"/>
      <c r="H958" s="80"/>
      <c r="I958" s="166"/>
      <c r="J958" s="60"/>
      <c r="K958" s="162"/>
      <c r="L958" s="167"/>
    </row>
    <row r="959" spans="4:12" ht="15.75" x14ac:dyDescent="0.25">
      <c r="D959" s="80"/>
      <c r="E959" s="80"/>
      <c r="F959" s="125"/>
      <c r="G959" s="80"/>
      <c r="H959" s="80"/>
      <c r="I959" s="166"/>
      <c r="J959" s="60"/>
      <c r="K959" s="162"/>
      <c r="L959" s="167"/>
    </row>
    <row r="960" spans="4:12" ht="15.75" x14ac:dyDescent="0.25">
      <c r="D960" s="80"/>
      <c r="E960" s="80"/>
      <c r="F960" s="125"/>
      <c r="G960" s="80"/>
      <c r="H960" s="80"/>
      <c r="I960" s="166"/>
      <c r="J960" s="60"/>
      <c r="K960" s="162"/>
      <c r="L960" s="167"/>
    </row>
    <row r="961" spans="4:12" ht="15.75" x14ac:dyDescent="0.25">
      <c r="D961" s="80"/>
      <c r="E961" s="80"/>
      <c r="F961" s="125"/>
      <c r="G961" s="80"/>
      <c r="H961" s="80"/>
      <c r="I961" s="166"/>
      <c r="J961" s="60"/>
      <c r="K961" s="162"/>
      <c r="L961" s="167"/>
    </row>
    <row r="962" spans="4:12" ht="15.75" x14ac:dyDescent="0.25">
      <c r="D962" s="80"/>
      <c r="E962" s="80"/>
      <c r="F962" s="125"/>
      <c r="G962" s="80"/>
      <c r="H962" s="80"/>
      <c r="I962" s="166"/>
      <c r="J962" s="60"/>
      <c r="K962" s="162"/>
      <c r="L962" s="167"/>
    </row>
    <row r="963" spans="4:12" ht="15.75" x14ac:dyDescent="0.25">
      <c r="D963" s="80"/>
      <c r="E963" s="80"/>
      <c r="F963" s="125"/>
      <c r="G963" s="80"/>
      <c r="H963" s="80"/>
      <c r="I963" s="166"/>
      <c r="J963" s="60"/>
      <c r="K963" s="162"/>
      <c r="L963" s="167"/>
    </row>
    <row r="964" spans="4:12" ht="15.75" x14ac:dyDescent="0.25">
      <c r="D964" s="80"/>
      <c r="E964" s="80"/>
      <c r="F964" s="125"/>
      <c r="G964" s="80"/>
      <c r="H964" s="80"/>
      <c r="I964" s="166"/>
      <c r="J964" s="60"/>
      <c r="K964" s="162"/>
      <c r="L964" s="167"/>
    </row>
    <row r="965" spans="4:12" ht="15.75" x14ac:dyDescent="0.25">
      <c r="D965" s="80"/>
      <c r="E965" s="80"/>
      <c r="F965" s="125"/>
      <c r="G965" s="80"/>
      <c r="H965" s="80"/>
      <c r="I965" s="166"/>
      <c r="J965" s="60"/>
      <c r="K965" s="162"/>
      <c r="L965" s="167"/>
    </row>
    <row r="966" spans="4:12" ht="15.75" x14ac:dyDescent="0.25">
      <c r="D966" s="80"/>
      <c r="E966" s="80"/>
      <c r="F966" s="125"/>
      <c r="G966" s="80"/>
      <c r="H966" s="80"/>
      <c r="I966" s="166"/>
      <c r="J966" s="60"/>
      <c r="K966" s="162"/>
      <c r="L966" s="167"/>
    </row>
    <row r="967" spans="4:12" ht="15.75" x14ac:dyDescent="0.25">
      <c r="D967" s="80"/>
      <c r="E967" s="80"/>
      <c r="F967" s="125"/>
      <c r="G967" s="80"/>
      <c r="H967" s="80"/>
      <c r="I967" s="166"/>
      <c r="J967" s="60"/>
      <c r="K967" s="162"/>
      <c r="L967" s="167"/>
    </row>
    <row r="968" spans="4:12" ht="15.75" x14ac:dyDescent="0.25">
      <c r="D968" s="80"/>
      <c r="E968" s="80"/>
      <c r="F968" s="125"/>
      <c r="G968" s="80"/>
      <c r="H968" s="80"/>
      <c r="I968" s="166"/>
      <c r="J968" s="60"/>
      <c r="K968" s="162"/>
      <c r="L968" s="167"/>
    </row>
    <row r="969" spans="4:12" ht="15.75" x14ac:dyDescent="0.25">
      <c r="D969" s="80"/>
      <c r="E969" s="80"/>
      <c r="F969" s="125"/>
      <c r="G969" s="80"/>
      <c r="H969" s="80"/>
      <c r="I969" s="166"/>
      <c r="J969" s="60"/>
      <c r="K969" s="162"/>
      <c r="L969" s="167"/>
    </row>
    <row r="970" spans="4:12" ht="15.75" x14ac:dyDescent="0.25">
      <c r="D970" s="80"/>
      <c r="E970" s="80"/>
      <c r="F970" s="125"/>
      <c r="G970" s="80"/>
      <c r="H970" s="80"/>
      <c r="I970" s="166"/>
      <c r="J970" s="60"/>
      <c r="K970" s="162"/>
      <c r="L970" s="167"/>
    </row>
    <row r="971" spans="4:12" ht="15.75" x14ac:dyDescent="0.25">
      <c r="D971" s="80"/>
      <c r="E971" s="80"/>
      <c r="F971" s="125"/>
      <c r="G971" s="80"/>
      <c r="H971" s="80"/>
      <c r="I971" s="166"/>
      <c r="J971" s="60"/>
      <c r="K971" s="162"/>
      <c r="L971" s="167"/>
    </row>
    <row r="972" spans="4:12" ht="15.75" x14ac:dyDescent="0.25">
      <c r="D972" s="80"/>
      <c r="E972" s="80"/>
      <c r="F972" s="125"/>
      <c r="G972" s="80"/>
      <c r="H972" s="80"/>
      <c r="I972" s="166"/>
      <c r="J972" s="60"/>
      <c r="K972" s="162"/>
      <c r="L972" s="167"/>
    </row>
    <row r="973" spans="4:12" ht="15.75" x14ac:dyDescent="0.25">
      <c r="D973" s="80"/>
      <c r="E973" s="80"/>
      <c r="F973" s="125"/>
      <c r="G973" s="80"/>
      <c r="H973" s="80"/>
      <c r="I973" s="166"/>
      <c r="J973" s="60"/>
      <c r="K973" s="162"/>
      <c r="L973" s="167"/>
    </row>
    <row r="974" spans="4:12" ht="15.75" x14ac:dyDescent="0.25">
      <c r="D974" s="80"/>
      <c r="E974" s="80"/>
      <c r="F974" s="125"/>
      <c r="G974" s="80"/>
      <c r="H974" s="80"/>
      <c r="I974" s="166"/>
      <c r="J974" s="60"/>
      <c r="K974" s="162"/>
      <c r="L974" s="167"/>
    </row>
    <row r="975" spans="4:12" ht="15.75" x14ac:dyDescent="0.25">
      <c r="D975" s="80"/>
      <c r="E975" s="80"/>
      <c r="F975" s="125"/>
      <c r="G975" s="80"/>
      <c r="H975" s="80"/>
      <c r="I975" s="166"/>
      <c r="J975" s="60"/>
      <c r="K975" s="162"/>
      <c r="L975" s="167"/>
    </row>
    <row r="976" spans="4:12" ht="15.75" x14ac:dyDescent="0.25">
      <c r="D976" s="80"/>
      <c r="E976" s="80"/>
      <c r="F976" s="125"/>
      <c r="G976" s="80"/>
      <c r="H976" s="80"/>
      <c r="I976" s="166"/>
      <c r="J976" s="60"/>
      <c r="K976" s="162"/>
      <c r="L976" s="167"/>
    </row>
    <row r="977" spans="4:12" ht="15.75" x14ac:dyDescent="0.25">
      <c r="D977" s="80"/>
      <c r="E977" s="80"/>
      <c r="F977" s="125"/>
      <c r="G977" s="80"/>
      <c r="H977" s="80"/>
      <c r="I977" s="166"/>
      <c r="J977" s="60"/>
      <c r="K977" s="162"/>
      <c r="L977" s="167"/>
    </row>
    <row r="978" spans="4:12" ht="15.75" x14ac:dyDescent="0.25">
      <c r="D978" s="80"/>
      <c r="E978" s="80"/>
      <c r="F978" s="125"/>
      <c r="G978" s="80"/>
      <c r="H978" s="80"/>
      <c r="I978" s="166"/>
      <c r="J978" s="60"/>
      <c r="K978" s="162"/>
      <c r="L978" s="167"/>
    </row>
    <row r="979" spans="4:12" ht="15.75" x14ac:dyDescent="0.25">
      <c r="D979" s="80"/>
      <c r="E979" s="80"/>
      <c r="F979" s="125"/>
      <c r="G979" s="80"/>
      <c r="H979" s="80"/>
      <c r="I979" s="166"/>
      <c r="J979" s="60"/>
      <c r="K979" s="162"/>
      <c r="L979" s="167"/>
    </row>
    <row r="980" spans="4:12" ht="15.75" x14ac:dyDescent="0.25">
      <c r="D980" s="80"/>
      <c r="E980" s="80"/>
      <c r="F980" s="125"/>
      <c r="G980" s="80"/>
      <c r="H980" s="80"/>
      <c r="I980" s="166"/>
      <c r="J980" s="60"/>
      <c r="K980" s="162"/>
      <c r="L980" s="167"/>
    </row>
    <row r="981" spans="4:12" ht="15.75" x14ac:dyDescent="0.25">
      <c r="D981" s="80"/>
      <c r="E981" s="80"/>
      <c r="F981" s="125"/>
      <c r="G981" s="80"/>
      <c r="H981" s="80"/>
      <c r="I981" s="166"/>
      <c r="J981" s="60"/>
      <c r="K981" s="162"/>
      <c r="L981" s="167"/>
    </row>
    <row r="982" spans="4:12" ht="15.75" x14ac:dyDescent="0.25">
      <c r="D982" s="80"/>
      <c r="E982" s="80"/>
      <c r="F982" s="125"/>
      <c r="G982" s="80"/>
      <c r="H982" s="80"/>
      <c r="I982" s="166"/>
      <c r="J982" s="60"/>
      <c r="K982" s="162"/>
      <c r="L982" s="167"/>
    </row>
    <row r="983" spans="4:12" ht="15.75" x14ac:dyDescent="0.25">
      <c r="D983" s="80"/>
      <c r="E983" s="80"/>
      <c r="F983" s="125"/>
      <c r="G983" s="80"/>
      <c r="H983" s="80"/>
      <c r="I983" s="166"/>
      <c r="J983" s="60"/>
      <c r="K983" s="162"/>
      <c r="L983" s="167"/>
    </row>
    <row r="984" spans="4:12" ht="15.75" x14ac:dyDescent="0.25">
      <c r="D984" s="80"/>
      <c r="E984" s="80"/>
      <c r="F984" s="125"/>
      <c r="G984" s="80"/>
      <c r="H984" s="80"/>
      <c r="I984" s="166"/>
      <c r="J984" s="60"/>
      <c r="K984" s="162"/>
      <c r="L984" s="167"/>
    </row>
    <row r="985" spans="4:12" ht="15.75" x14ac:dyDescent="0.25">
      <c r="D985" s="80"/>
      <c r="E985" s="80"/>
      <c r="F985" s="125"/>
      <c r="G985" s="80"/>
      <c r="H985" s="80"/>
      <c r="I985" s="166"/>
      <c r="J985" s="60"/>
      <c r="K985" s="162"/>
      <c r="L985" s="167"/>
    </row>
    <row r="986" spans="4:12" ht="15.75" x14ac:dyDescent="0.25">
      <c r="D986" s="80"/>
      <c r="E986" s="80"/>
      <c r="F986" s="125"/>
      <c r="G986" s="80"/>
      <c r="H986" s="80"/>
      <c r="I986" s="166"/>
      <c r="J986" s="60"/>
      <c r="K986" s="162"/>
      <c r="L986" s="167"/>
    </row>
    <row r="987" spans="4:12" ht="15.75" x14ac:dyDescent="0.25">
      <c r="D987" s="80"/>
      <c r="E987" s="80"/>
      <c r="F987" s="125"/>
      <c r="G987" s="80"/>
      <c r="H987" s="80"/>
      <c r="I987" s="166"/>
      <c r="J987" s="60"/>
      <c r="K987" s="162"/>
      <c r="L987" s="167"/>
    </row>
    <row r="988" spans="4:12" ht="15.75" x14ac:dyDescent="0.25">
      <c r="D988" s="80"/>
      <c r="E988" s="80"/>
      <c r="F988" s="125"/>
      <c r="G988" s="80"/>
      <c r="H988" s="80"/>
      <c r="I988" s="166"/>
      <c r="J988" s="60"/>
      <c r="K988" s="162"/>
      <c r="L988" s="167"/>
    </row>
    <row r="989" spans="4:12" ht="15.75" x14ac:dyDescent="0.25">
      <c r="D989" s="80"/>
      <c r="E989" s="80"/>
      <c r="F989" s="125"/>
      <c r="G989" s="80"/>
      <c r="H989" s="80"/>
      <c r="I989" s="166"/>
      <c r="J989" s="60"/>
      <c r="K989" s="162"/>
      <c r="L989" s="167"/>
    </row>
    <row r="990" spans="4:12" ht="15.75" x14ac:dyDescent="0.25">
      <c r="D990" s="80"/>
      <c r="E990" s="80"/>
      <c r="F990" s="125"/>
      <c r="G990" s="80"/>
      <c r="H990" s="80"/>
      <c r="I990" s="166"/>
      <c r="J990" s="60"/>
      <c r="K990" s="162"/>
      <c r="L990" s="167"/>
    </row>
    <row r="991" spans="4:12" ht="15.75" x14ac:dyDescent="0.25">
      <c r="D991" s="80"/>
      <c r="E991" s="80"/>
      <c r="F991" s="125"/>
      <c r="G991" s="80"/>
      <c r="H991" s="80"/>
      <c r="I991" s="166"/>
      <c r="J991" s="60"/>
      <c r="K991" s="162"/>
      <c r="L991" s="167"/>
    </row>
    <row r="992" spans="4:12" ht="15.75" x14ac:dyDescent="0.25">
      <c r="D992" s="80"/>
      <c r="E992" s="80"/>
      <c r="F992" s="125"/>
      <c r="G992" s="80"/>
      <c r="H992" s="80"/>
      <c r="I992" s="166"/>
      <c r="J992" s="60"/>
      <c r="K992" s="162"/>
      <c r="L992" s="167"/>
    </row>
    <row r="993" spans="4:12" ht="15.75" x14ac:dyDescent="0.25">
      <c r="D993" s="80"/>
      <c r="E993" s="80"/>
      <c r="F993" s="125"/>
      <c r="G993" s="80"/>
      <c r="H993" s="80"/>
      <c r="I993" s="166"/>
      <c r="J993" s="60"/>
      <c r="K993" s="162"/>
      <c r="L993" s="167"/>
    </row>
    <row r="994" spans="4:12" ht="15.75" x14ac:dyDescent="0.25">
      <c r="D994" s="80"/>
      <c r="E994" s="80"/>
      <c r="F994" s="125"/>
      <c r="G994" s="80"/>
      <c r="H994" s="80"/>
      <c r="I994" s="166"/>
      <c r="J994" s="60"/>
      <c r="K994" s="162"/>
      <c r="L994" s="167"/>
    </row>
    <row r="995" spans="4:12" ht="15.75" x14ac:dyDescent="0.25">
      <c r="D995" s="80"/>
      <c r="E995" s="80"/>
      <c r="F995" s="125"/>
      <c r="G995" s="80"/>
      <c r="H995" s="80"/>
      <c r="I995" s="166"/>
      <c r="J995" s="60"/>
      <c r="K995" s="162"/>
      <c r="L995" s="167"/>
    </row>
    <row r="996" spans="4:12" ht="15.75" x14ac:dyDescent="0.25">
      <c r="D996" s="80"/>
      <c r="E996" s="80"/>
      <c r="F996" s="125"/>
      <c r="G996" s="80"/>
      <c r="H996" s="80"/>
      <c r="I996" s="166"/>
      <c r="J996" s="60"/>
      <c r="K996" s="162"/>
      <c r="L996" s="167"/>
    </row>
    <row r="997" spans="4:12" ht="15.75" x14ac:dyDescent="0.25">
      <c r="D997" s="80"/>
      <c r="E997" s="80"/>
      <c r="F997" s="125"/>
      <c r="G997" s="80"/>
      <c r="H997" s="80"/>
      <c r="I997" s="166"/>
      <c r="J997" s="60"/>
      <c r="K997" s="162"/>
      <c r="L997" s="167"/>
    </row>
    <row r="998" spans="4:12" ht="15.75" x14ac:dyDescent="0.25">
      <c r="D998" s="80"/>
      <c r="E998" s="80"/>
      <c r="F998" s="125"/>
      <c r="G998" s="80"/>
      <c r="H998" s="80"/>
      <c r="I998" s="166"/>
      <c r="J998" s="60"/>
      <c r="K998" s="162"/>
      <c r="L998" s="167"/>
    </row>
    <row r="999" spans="4:12" ht="15.75" x14ac:dyDescent="0.25">
      <c r="D999" s="80"/>
      <c r="E999" s="80"/>
      <c r="F999" s="125"/>
      <c r="G999" s="80"/>
      <c r="H999" s="80"/>
      <c r="I999" s="166"/>
      <c r="J999" s="60"/>
      <c r="K999" s="162"/>
      <c r="L999" s="167"/>
    </row>
    <row r="1000" spans="4:12" ht="15.75" x14ac:dyDescent="0.25">
      <c r="D1000" s="80"/>
      <c r="E1000" s="80"/>
      <c r="F1000" s="125"/>
      <c r="G1000" s="80"/>
      <c r="H1000" s="80"/>
      <c r="I1000" s="166"/>
      <c r="J1000" s="60"/>
      <c r="K1000" s="162"/>
      <c r="L1000" s="167"/>
    </row>
  </sheetData>
  <mergeCells count="1">
    <mergeCell ref="D1:E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45"/>
  <sheetViews>
    <sheetView tabSelected="1" topLeftCell="A719" zoomScale="70" zoomScaleNormal="70" workbookViewId="0">
      <selection activeCell="M727" sqref="M727"/>
    </sheetView>
  </sheetViews>
  <sheetFormatPr baseColWidth="10" defaultColWidth="14.42578125" defaultRowHeight="15" customHeight="1" x14ac:dyDescent="0.25"/>
  <cols>
    <col min="1" max="1" width="5.140625" customWidth="1"/>
    <col min="2" max="2" width="27.28515625" customWidth="1"/>
    <col min="3" max="3" width="54.28515625" customWidth="1"/>
    <col min="4" max="4" width="24.28515625" customWidth="1"/>
    <col min="5" max="5" width="16.140625" customWidth="1"/>
    <col min="6" max="6" width="16.28515625" customWidth="1"/>
    <col min="7" max="10" width="13.42578125" customWidth="1"/>
    <col min="11" max="22" width="11.42578125" customWidth="1"/>
  </cols>
  <sheetData>
    <row r="1" spans="1:22" ht="62.25" customHeight="1" x14ac:dyDescent="0.25">
      <c r="A1" s="19" t="s">
        <v>164</v>
      </c>
      <c r="B1" s="20" t="s">
        <v>0</v>
      </c>
      <c r="C1" s="21" t="s">
        <v>1</v>
      </c>
      <c r="D1" s="22" t="s">
        <v>165</v>
      </c>
      <c r="E1" s="23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5.75" x14ac:dyDescent="0.25">
      <c r="A2" s="26"/>
      <c r="B2" s="27" t="s">
        <v>18</v>
      </c>
      <c r="C2" s="28"/>
      <c r="D2" s="29"/>
      <c r="E2" s="29"/>
      <c r="F2" s="30"/>
      <c r="G2" s="30"/>
      <c r="H2" s="30"/>
      <c r="I2" s="30"/>
      <c r="J2" s="30"/>
    </row>
    <row r="3" spans="1:22" ht="15.75" x14ac:dyDescent="0.25">
      <c r="A3" s="31"/>
      <c r="B3" s="32" t="s">
        <v>169</v>
      </c>
      <c r="C3" s="33"/>
      <c r="D3" s="33"/>
      <c r="E3" s="33"/>
      <c r="F3" s="33"/>
      <c r="G3" s="34"/>
      <c r="H3" s="34"/>
      <c r="I3" s="34"/>
      <c r="J3" s="34"/>
    </row>
    <row r="4" spans="1:22" ht="15.75" x14ac:dyDescent="0.25">
      <c r="A4" s="35"/>
      <c r="B4" s="36" t="s">
        <v>170</v>
      </c>
      <c r="C4" s="11" t="s">
        <v>171</v>
      </c>
      <c r="D4" s="11" t="s">
        <v>96</v>
      </c>
      <c r="E4" s="37" t="s">
        <v>172</v>
      </c>
      <c r="F4" s="38">
        <v>174</v>
      </c>
      <c r="G4" s="38">
        <v>130.5</v>
      </c>
      <c r="H4" s="38">
        <v>124</v>
      </c>
      <c r="I4" s="38"/>
      <c r="J4" s="169">
        <f>H4*I4</f>
        <v>0</v>
      </c>
    </row>
    <row r="5" spans="1:22" ht="15.75" x14ac:dyDescent="0.25">
      <c r="A5" s="35"/>
      <c r="B5" s="36">
        <v>301353508</v>
      </c>
      <c r="C5" s="11" t="s">
        <v>173</v>
      </c>
      <c r="D5" s="11" t="s">
        <v>96</v>
      </c>
      <c r="E5" s="37" t="s">
        <v>174</v>
      </c>
      <c r="F5" s="38">
        <v>122.9</v>
      </c>
      <c r="G5" s="38">
        <v>92.2</v>
      </c>
      <c r="H5" s="38">
        <v>87.6</v>
      </c>
      <c r="I5" s="38"/>
      <c r="J5" s="169">
        <f t="shared" ref="J5:J25" si="0">H5*I5</f>
        <v>0</v>
      </c>
    </row>
    <row r="6" spans="1:22" ht="15.75" x14ac:dyDescent="0.25">
      <c r="A6" s="35"/>
      <c r="B6" s="36">
        <v>301323504</v>
      </c>
      <c r="C6" s="11" t="s">
        <v>175</v>
      </c>
      <c r="D6" s="11" t="s">
        <v>96</v>
      </c>
      <c r="E6" s="37" t="s">
        <v>174</v>
      </c>
      <c r="F6" s="38">
        <v>113</v>
      </c>
      <c r="G6" s="38">
        <v>84.8</v>
      </c>
      <c r="H6" s="38">
        <v>80.599999999999994</v>
      </c>
      <c r="I6" s="38"/>
      <c r="J6" s="169">
        <f t="shared" si="0"/>
        <v>0</v>
      </c>
    </row>
    <row r="7" spans="1:22" ht="15.75" x14ac:dyDescent="0.25">
      <c r="A7" s="35"/>
      <c r="B7" s="36">
        <v>301324004</v>
      </c>
      <c r="C7" s="11" t="s">
        <v>175</v>
      </c>
      <c r="D7" s="11" t="s">
        <v>96</v>
      </c>
      <c r="E7" s="37" t="s">
        <v>176</v>
      </c>
      <c r="F7" s="38">
        <v>153.9</v>
      </c>
      <c r="G7" s="38">
        <v>115.5</v>
      </c>
      <c r="H7" s="38">
        <v>109.8</v>
      </c>
      <c r="I7" s="38"/>
      <c r="J7" s="169">
        <f t="shared" si="0"/>
        <v>0</v>
      </c>
    </row>
    <row r="8" spans="1:22" ht="15.75" x14ac:dyDescent="0.25">
      <c r="A8" s="35"/>
      <c r="B8" s="36">
        <v>301324404</v>
      </c>
      <c r="C8" s="11" t="s">
        <v>177</v>
      </c>
      <c r="D8" s="11" t="s">
        <v>96</v>
      </c>
      <c r="E8" s="37" t="s">
        <v>172</v>
      </c>
      <c r="F8" s="38">
        <v>136.9</v>
      </c>
      <c r="G8" s="38">
        <v>105.5</v>
      </c>
      <c r="H8" s="38">
        <v>100.3</v>
      </c>
      <c r="I8" s="38"/>
      <c r="J8" s="169">
        <f t="shared" si="0"/>
        <v>0</v>
      </c>
    </row>
    <row r="9" spans="1:22" ht="15.75" x14ac:dyDescent="0.25">
      <c r="A9" s="39"/>
      <c r="B9" s="36" t="s">
        <v>178</v>
      </c>
      <c r="C9" s="11" t="s">
        <v>179</v>
      </c>
      <c r="D9" s="11" t="s">
        <v>96</v>
      </c>
      <c r="E9" s="37" t="s">
        <v>174</v>
      </c>
      <c r="F9" s="38">
        <v>114.9</v>
      </c>
      <c r="G9" s="38">
        <v>86.2</v>
      </c>
      <c r="H9" s="38">
        <v>81.900000000000006</v>
      </c>
      <c r="I9" s="38"/>
      <c r="J9" s="169">
        <f t="shared" si="0"/>
        <v>0</v>
      </c>
    </row>
    <row r="10" spans="1:22" ht="15.75" x14ac:dyDescent="0.25">
      <c r="A10" s="35"/>
      <c r="B10" s="36" t="s">
        <v>180</v>
      </c>
      <c r="C10" s="11" t="s">
        <v>181</v>
      </c>
      <c r="D10" s="11" t="s">
        <v>96</v>
      </c>
      <c r="E10" s="37" t="s">
        <v>174</v>
      </c>
      <c r="F10" s="38">
        <v>114.9</v>
      </c>
      <c r="G10" s="38">
        <v>86.2</v>
      </c>
      <c r="H10" s="38">
        <v>81.900000000000006</v>
      </c>
      <c r="I10" s="38"/>
      <c r="J10" s="169">
        <f t="shared" si="0"/>
        <v>0</v>
      </c>
    </row>
    <row r="11" spans="1:22" ht="15.75" x14ac:dyDescent="0.25">
      <c r="A11" s="35"/>
      <c r="B11" s="36" t="s">
        <v>182</v>
      </c>
      <c r="C11" s="11" t="s">
        <v>181</v>
      </c>
      <c r="D11" s="11" t="s">
        <v>96</v>
      </c>
      <c r="E11" s="37" t="s">
        <v>176</v>
      </c>
      <c r="F11" s="38">
        <v>154.9</v>
      </c>
      <c r="G11" s="38">
        <v>116.2</v>
      </c>
      <c r="H11" s="38">
        <v>110.4</v>
      </c>
      <c r="I11" s="38"/>
      <c r="J11" s="169">
        <f t="shared" si="0"/>
        <v>0</v>
      </c>
    </row>
    <row r="12" spans="1:22" ht="15.75" x14ac:dyDescent="0.25">
      <c r="A12" s="40"/>
      <c r="B12" s="36" t="s">
        <v>183</v>
      </c>
      <c r="C12" s="11" t="s">
        <v>184</v>
      </c>
      <c r="D12" s="11" t="s">
        <v>96</v>
      </c>
      <c r="E12" s="37" t="s">
        <v>174</v>
      </c>
      <c r="F12" s="38">
        <v>124.9</v>
      </c>
      <c r="G12" s="38">
        <v>93.7</v>
      </c>
      <c r="H12" s="38">
        <v>89.1</v>
      </c>
      <c r="I12" s="38"/>
      <c r="J12" s="169">
        <f t="shared" si="0"/>
        <v>0</v>
      </c>
    </row>
    <row r="13" spans="1:22" ht="15.75" x14ac:dyDescent="0.25">
      <c r="A13" s="40"/>
      <c r="B13" s="36" t="s">
        <v>185</v>
      </c>
      <c r="C13" s="11" t="s">
        <v>184</v>
      </c>
      <c r="D13" s="11" t="s">
        <v>96</v>
      </c>
      <c r="E13" s="37" t="s">
        <v>176</v>
      </c>
      <c r="F13" s="38">
        <v>165</v>
      </c>
      <c r="G13" s="38">
        <v>123.8</v>
      </c>
      <c r="H13" s="38">
        <v>117.7</v>
      </c>
      <c r="I13" s="38"/>
      <c r="J13" s="169">
        <f t="shared" si="0"/>
        <v>0</v>
      </c>
    </row>
    <row r="14" spans="1:22" ht="15.75" x14ac:dyDescent="0.25">
      <c r="A14" s="40"/>
      <c r="B14" s="36" t="s">
        <v>186</v>
      </c>
      <c r="C14" s="11" t="s">
        <v>187</v>
      </c>
      <c r="D14" s="11" t="s">
        <v>96</v>
      </c>
      <c r="E14" s="37" t="s">
        <v>174</v>
      </c>
      <c r="F14" s="38">
        <v>103.5</v>
      </c>
      <c r="G14" s="38">
        <v>77.7</v>
      </c>
      <c r="H14" s="38">
        <v>73.900000000000006</v>
      </c>
      <c r="I14" s="38"/>
      <c r="J14" s="169">
        <f t="shared" si="0"/>
        <v>0</v>
      </c>
    </row>
    <row r="15" spans="1:22" ht="15.75" x14ac:dyDescent="0.25">
      <c r="A15" s="40"/>
      <c r="B15" s="36" t="s">
        <v>188</v>
      </c>
      <c r="C15" s="11" t="s">
        <v>187</v>
      </c>
      <c r="D15" s="11" t="s">
        <v>96</v>
      </c>
      <c r="E15" s="37" t="s">
        <v>176</v>
      </c>
      <c r="F15" s="38">
        <v>139.9</v>
      </c>
      <c r="G15" s="38">
        <v>105</v>
      </c>
      <c r="H15" s="38">
        <v>99.8</v>
      </c>
      <c r="I15" s="38"/>
      <c r="J15" s="169">
        <f t="shared" si="0"/>
        <v>0</v>
      </c>
    </row>
    <row r="16" spans="1:22" ht="15.75" x14ac:dyDescent="0.25">
      <c r="A16" s="35"/>
      <c r="B16" s="36" t="s">
        <v>189</v>
      </c>
      <c r="C16" s="11" t="s">
        <v>190</v>
      </c>
      <c r="D16" s="11" t="s">
        <v>96</v>
      </c>
      <c r="E16" s="37" t="s">
        <v>174</v>
      </c>
      <c r="F16" s="38">
        <v>119</v>
      </c>
      <c r="G16" s="38">
        <v>89.3</v>
      </c>
      <c r="H16" s="38">
        <v>84.9</v>
      </c>
      <c r="I16" s="38"/>
      <c r="J16" s="169">
        <f t="shared" si="0"/>
        <v>0</v>
      </c>
    </row>
    <row r="17" spans="1:10" ht="15.75" x14ac:dyDescent="0.25">
      <c r="A17" s="35"/>
      <c r="B17" s="36" t="s">
        <v>191</v>
      </c>
      <c r="C17" s="11" t="s">
        <v>190</v>
      </c>
      <c r="D17" s="11" t="s">
        <v>96</v>
      </c>
      <c r="E17" s="37" t="s">
        <v>172</v>
      </c>
      <c r="F17" s="38">
        <v>155</v>
      </c>
      <c r="G17" s="38">
        <v>116.3</v>
      </c>
      <c r="H17" s="38">
        <v>110.5</v>
      </c>
      <c r="I17" s="38"/>
      <c r="J17" s="169">
        <f t="shared" si="0"/>
        <v>0</v>
      </c>
    </row>
    <row r="18" spans="1:10" ht="15.75" x14ac:dyDescent="0.25">
      <c r="A18" s="35"/>
      <c r="B18" s="36" t="s">
        <v>192</v>
      </c>
      <c r="C18" s="35" t="s">
        <v>193</v>
      </c>
      <c r="D18" s="11" t="s">
        <v>96</v>
      </c>
      <c r="E18" s="37" t="s">
        <v>174</v>
      </c>
      <c r="F18" s="38">
        <v>129.9</v>
      </c>
      <c r="G18" s="38">
        <v>97.5</v>
      </c>
      <c r="H18" s="38">
        <v>92.7</v>
      </c>
      <c r="I18" s="38"/>
      <c r="J18" s="169">
        <f t="shared" si="0"/>
        <v>0</v>
      </c>
    </row>
    <row r="19" spans="1:10" ht="15.75" x14ac:dyDescent="0.25">
      <c r="A19" s="35"/>
      <c r="B19" s="36" t="s">
        <v>194</v>
      </c>
      <c r="C19" s="35" t="s">
        <v>193</v>
      </c>
      <c r="D19" s="11" t="s">
        <v>96</v>
      </c>
      <c r="E19" s="37" t="s">
        <v>172</v>
      </c>
      <c r="F19" s="38">
        <v>175</v>
      </c>
      <c r="G19" s="38">
        <v>131.30000000000001</v>
      </c>
      <c r="H19" s="38">
        <v>124.8</v>
      </c>
      <c r="I19" s="38"/>
      <c r="J19" s="169">
        <f t="shared" si="0"/>
        <v>0</v>
      </c>
    </row>
    <row r="20" spans="1:10" ht="15.75" x14ac:dyDescent="0.25">
      <c r="A20" s="35"/>
      <c r="B20" s="36" t="s">
        <v>195</v>
      </c>
      <c r="C20" s="11" t="s">
        <v>196</v>
      </c>
      <c r="D20" s="11" t="s">
        <v>96</v>
      </c>
      <c r="E20" s="37" t="s">
        <v>174</v>
      </c>
      <c r="F20" s="38">
        <v>122.9</v>
      </c>
      <c r="G20" s="38">
        <v>92.2</v>
      </c>
      <c r="H20" s="38">
        <v>87.6</v>
      </c>
      <c r="I20" s="38"/>
      <c r="J20" s="169">
        <f t="shared" si="0"/>
        <v>0</v>
      </c>
    </row>
    <row r="21" spans="1:10" ht="15.75" x14ac:dyDescent="0.25">
      <c r="A21" s="35"/>
      <c r="B21" s="36" t="s">
        <v>197</v>
      </c>
      <c r="C21" s="11" t="s">
        <v>198</v>
      </c>
      <c r="D21" s="11" t="s">
        <v>96</v>
      </c>
      <c r="E21" s="37" t="s">
        <v>172</v>
      </c>
      <c r="F21" s="38">
        <v>165</v>
      </c>
      <c r="G21" s="38">
        <v>123.8</v>
      </c>
      <c r="H21" s="38">
        <v>117.7</v>
      </c>
      <c r="I21" s="38"/>
      <c r="J21" s="169">
        <f t="shared" si="0"/>
        <v>0</v>
      </c>
    </row>
    <row r="22" spans="1:10" ht="15.75" x14ac:dyDescent="0.25">
      <c r="A22" s="35"/>
      <c r="B22" s="36" t="s">
        <v>199</v>
      </c>
      <c r="C22" s="11" t="s">
        <v>200</v>
      </c>
      <c r="D22" s="11" t="s">
        <v>96</v>
      </c>
      <c r="E22" s="37" t="s">
        <v>94</v>
      </c>
      <c r="F22" s="38">
        <v>134.5</v>
      </c>
      <c r="G22" s="38">
        <v>103.6</v>
      </c>
      <c r="H22" s="38">
        <v>98.5</v>
      </c>
      <c r="I22" s="38"/>
      <c r="J22" s="169">
        <f t="shared" si="0"/>
        <v>0</v>
      </c>
    </row>
    <row r="23" spans="1:10" ht="15.75" x14ac:dyDescent="0.25">
      <c r="A23" s="35"/>
      <c r="B23" s="36" t="s">
        <v>201</v>
      </c>
      <c r="C23" s="11" t="s">
        <v>202</v>
      </c>
      <c r="D23" s="11" t="s">
        <v>96</v>
      </c>
      <c r="E23" s="37" t="s">
        <v>174</v>
      </c>
      <c r="F23" s="38">
        <v>127.9</v>
      </c>
      <c r="G23" s="38">
        <v>96</v>
      </c>
      <c r="H23" s="38">
        <v>91.2</v>
      </c>
      <c r="I23" s="38"/>
      <c r="J23" s="169">
        <f t="shared" si="0"/>
        <v>0</v>
      </c>
    </row>
    <row r="24" spans="1:10" ht="15.75" x14ac:dyDescent="0.25">
      <c r="A24" s="35"/>
      <c r="B24" s="36" t="s">
        <v>203</v>
      </c>
      <c r="C24" s="11" t="s">
        <v>204</v>
      </c>
      <c r="D24" s="11" t="s">
        <v>96</v>
      </c>
      <c r="E24" s="37" t="s">
        <v>174</v>
      </c>
      <c r="F24" s="38">
        <v>141.9</v>
      </c>
      <c r="G24" s="38">
        <v>106.5</v>
      </c>
      <c r="H24" s="38">
        <v>101.2</v>
      </c>
      <c r="I24" s="38"/>
      <c r="J24" s="169">
        <f t="shared" si="0"/>
        <v>0</v>
      </c>
    </row>
    <row r="25" spans="1:10" ht="15.75" x14ac:dyDescent="0.25">
      <c r="A25" s="35"/>
      <c r="B25" s="36" t="s">
        <v>205</v>
      </c>
      <c r="C25" s="11" t="s">
        <v>204</v>
      </c>
      <c r="D25" s="11" t="s">
        <v>96</v>
      </c>
      <c r="E25" s="37" t="s">
        <v>172</v>
      </c>
      <c r="F25" s="38">
        <v>182.9</v>
      </c>
      <c r="G25" s="38">
        <v>137.19999999999999</v>
      </c>
      <c r="H25" s="38">
        <v>130.4</v>
      </c>
      <c r="I25" s="38"/>
      <c r="J25" s="169">
        <f t="shared" si="0"/>
        <v>0</v>
      </c>
    </row>
    <row r="26" spans="1:10" ht="15.75" x14ac:dyDescent="0.25">
      <c r="A26" s="41"/>
      <c r="B26" s="42" t="s">
        <v>206</v>
      </c>
      <c r="C26" s="43"/>
      <c r="D26" s="44"/>
      <c r="E26" s="44"/>
      <c r="F26" s="44"/>
      <c r="G26" s="44"/>
      <c r="H26" s="44"/>
      <c r="I26" s="44"/>
      <c r="J26" s="44"/>
    </row>
    <row r="27" spans="1:10" ht="15.75" x14ac:dyDescent="0.25">
      <c r="A27" s="35"/>
      <c r="B27" s="36">
        <v>301888525</v>
      </c>
      <c r="C27" s="11" t="s">
        <v>207</v>
      </c>
      <c r="D27" s="11" t="s">
        <v>91</v>
      </c>
      <c r="E27" s="37" t="s">
        <v>174</v>
      </c>
      <c r="F27" s="38">
        <v>86</v>
      </c>
      <c r="G27" s="38">
        <v>64.5</v>
      </c>
      <c r="H27" s="38">
        <v>61.3</v>
      </c>
      <c r="I27" s="38"/>
      <c r="J27" s="169">
        <f t="shared" ref="J27:J47" si="1">H27*I27</f>
        <v>0</v>
      </c>
    </row>
    <row r="28" spans="1:10" ht="15.75" x14ac:dyDescent="0.25">
      <c r="A28" s="35"/>
      <c r="B28" s="36" t="s">
        <v>208</v>
      </c>
      <c r="C28" s="11" t="s">
        <v>207</v>
      </c>
      <c r="D28" s="11" t="s">
        <v>91</v>
      </c>
      <c r="E28" s="37" t="s">
        <v>172</v>
      </c>
      <c r="F28" s="38">
        <v>118</v>
      </c>
      <c r="G28" s="38">
        <v>88.5</v>
      </c>
      <c r="H28" s="38">
        <v>84.1</v>
      </c>
      <c r="I28" s="38"/>
      <c r="J28" s="169">
        <f t="shared" si="1"/>
        <v>0</v>
      </c>
    </row>
    <row r="29" spans="1:10" ht="15.75" x14ac:dyDescent="0.25">
      <c r="A29" s="35"/>
      <c r="B29" s="36" t="s">
        <v>209</v>
      </c>
      <c r="C29" s="11" t="s">
        <v>207</v>
      </c>
      <c r="D29" s="11" t="s">
        <v>91</v>
      </c>
      <c r="E29" s="37" t="s">
        <v>210</v>
      </c>
      <c r="F29" s="38">
        <v>179</v>
      </c>
      <c r="G29" s="38">
        <v>134.30000000000001</v>
      </c>
      <c r="H29" s="38">
        <v>127.6</v>
      </c>
      <c r="I29" s="38"/>
      <c r="J29" s="169">
        <f t="shared" si="1"/>
        <v>0</v>
      </c>
    </row>
    <row r="30" spans="1:10" ht="15.75" x14ac:dyDescent="0.25">
      <c r="A30" s="35"/>
      <c r="B30" s="36" t="s">
        <v>211</v>
      </c>
      <c r="C30" s="11" t="s">
        <v>212</v>
      </c>
      <c r="D30" s="11" t="s">
        <v>91</v>
      </c>
      <c r="E30" s="37" t="s">
        <v>213</v>
      </c>
      <c r="F30" s="38">
        <v>136.9</v>
      </c>
      <c r="G30" s="38">
        <v>105.5</v>
      </c>
      <c r="H30" s="38">
        <v>100.3</v>
      </c>
      <c r="I30" s="38"/>
      <c r="J30" s="169">
        <f t="shared" si="1"/>
        <v>0</v>
      </c>
    </row>
    <row r="31" spans="1:10" ht="15.75" x14ac:dyDescent="0.25">
      <c r="A31" s="35"/>
      <c r="B31" s="36" t="s">
        <v>214</v>
      </c>
      <c r="C31" s="11" t="s">
        <v>215</v>
      </c>
      <c r="D31" s="11" t="s">
        <v>96</v>
      </c>
      <c r="E31" s="37" t="s">
        <v>174</v>
      </c>
      <c r="F31" s="38">
        <v>100.9</v>
      </c>
      <c r="G31" s="38">
        <v>75.7</v>
      </c>
      <c r="H31" s="38">
        <v>72</v>
      </c>
      <c r="I31" s="38"/>
      <c r="J31" s="169">
        <f t="shared" si="1"/>
        <v>0</v>
      </c>
    </row>
    <row r="32" spans="1:10" ht="15.75" x14ac:dyDescent="0.25">
      <c r="A32" s="35"/>
      <c r="B32" s="36" t="s">
        <v>216</v>
      </c>
      <c r="C32" s="11" t="s">
        <v>215</v>
      </c>
      <c r="D32" s="11" t="s">
        <v>96</v>
      </c>
      <c r="E32" s="37" t="s">
        <v>172</v>
      </c>
      <c r="F32" s="38">
        <v>145.9</v>
      </c>
      <c r="G32" s="38">
        <v>109.5</v>
      </c>
      <c r="H32" s="38">
        <v>104.1</v>
      </c>
      <c r="I32" s="38"/>
      <c r="J32" s="169">
        <f t="shared" si="1"/>
        <v>0</v>
      </c>
    </row>
    <row r="33" spans="1:10" ht="15.75" x14ac:dyDescent="0.25">
      <c r="A33" s="35"/>
      <c r="B33" s="36">
        <v>301778525</v>
      </c>
      <c r="C33" s="11" t="s">
        <v>207</v>
      </c>
      <c r="D33" s="11" t="s">
        <v>217</v>
      </c>
      <c r="E33" s="37" t="s">
        <v>174</v>
      </c>
      <c r="F33" s="38">
        <v>118.9</v>
      </c>
      <c r="G33" s="38">
        <v>89.2</v>
      </c>
      <c r="H33" s="38">
        <v>84.8</v>
      </c>
      <c r="I33" s="38"/>
      <c r="J33" s="169">
        <f t="shared" si="1"/>
        <v>0</v>
      </c>
    </row>
    <row r="34" spans="1:10" ht="15.75" x14ac:dyDescent="0.25">
      <c r="A34" s="35"/>
      <c r="B34" s="36" t="s">
        <v>218</v>
      </c>
      <c r="C34" s="11" t="s">
        <v>207</v>
      </c>
      <c r="D34" s="11" t="s">
        <v>217</v>
      </c>
      <c r="E34" s="37" t="s">
        <v>172</v>
      </c>
      <c r="F34" s="38">
        <v>161.9</v>
      </c>
      <c r="G34" s="38">
        <v>121.5</v>
      </c>
      <c r="H34" s="38">
        <v>115.5</v>
      </c>
      <c r="I34" s="38"/>
      <c r="J34" s="169">
        <f t="shared" si="1"/>
        <v>0</v>
      </c>
    </row>
    <row r="35" spans="1:10" ht="15.75" x14ac:dyDescent="0.25">
      <c r="A35" s="35"/>
      <c r="B35" s="36" t="s">
        <v>219</v>
      </c>
      <c r="C35" s="11" t="s">
        <v>220</v>
      </c>
      <c r="D35" s="11" t="s">
        <v>217</v>
      </c>
      <c r="E35" s="37" t="s">
        <v>174</v>
      </c>
      <c r="F35" s="38">
        <v>118.9</v>
      </c>
      <c r="G35" s="38">
        <v>89.2</v>
      </c>
      <c r="H35" s="38">
        <v>84.8</v>
      </c>
      <c r="I35" s="38"/>
      <c r="J35" s="169">
        <f t="shared" si="1"/>
        <v>0</v>
      </c>
    </row>
    <row r="36" spans="1:10" ht="15.75" x14ac:dyDescent="0.25">
      <c r="A36" s="35"/>
      <c r="B36" s="36" t="s">
        <v>221</v>
      </c>
      <c r="C36" s="11" t="s">
        <v>220</v>
      </c>
      <c r="D36" s="11" t="s">
        <v>217</v>
      </c>
      <c r="E36" s="37" t="s">
        <v>172</v>
      </c>
      <c r="F36" s="38">
        <v>162</v>
      </c>
      <c r="G36" s="38">
        <v>121.5</v>
      </c>
      <c r="H36" s="38">
        <v>115.5</v>
      </c>
      <c r="I36" s="38"/>
      <c r="J36" s="169">
        <f t="shared" si="1"/>
        <v>0</v>
      </c>
    </row>
    <row r="37" spans="1:10" ht="15.75" x14ac:dyDescent="0.25">
      <c r="A37" s="35"/>
      <c r="B37" s="36">
        <v>301805535</v>
      </c>
      <c r="C37" s="11" t="s">
        <v>222</v>
      </c>
      <c r="D37" s="11" t="s">
        <v>91</v>
      </c>
      <c r="E37" s="37" t="s">
        <v>174</v>
      </c>
      <c r="F37" s="38">
        <v>91</v>
      </c>
      <c r="G37" s="38">
        <v>68.3</v>
      </c>
      <c r="H37" s="38">
        <v>64.900000000000006</v>
      </c>
      <c r="I37" s="38"/>
      <c r="J37" s="169">
        <f t="shared" si="1"/>
        <v>0</v>
      </c>
    </row>
    <row r="38" spans="1:10" ht="15.75" x14ac:dyDescent="0.25">
      <c r="A38" s="35"/>
      <c r="B38" s="36">
        <v>301805735</v>
      </c>
      <c r="C38" s="11" t="s">
        <v>222</v>
      </c>
      <c r="D38" s="11" t="s">
        <v>91</v>
      </c>
      <c r="E38" s="37" t="s">
        <v>223</v>
      </c>
      <c r="F38" s="38">
        <v>115.5</v>
      </c>
      <c r="G38" s="38">
        <v>86.7</v>
      </c>
      <c r="H38" s="38">
        <v>82.4</v>
      </c>
      <c r="I38" s="38"/>
      <c r="J38" s="169">
        <f t="shared" si="1"/>
        <v>0</v>
      </c>
    </row>
    <row r="39" spans="1:10" ht="15.75" x14ac:dyDescent="0.25">
      <c r="A39" s="35"/>
      <c r="B39" s="36">
        <v>301700535</v>
      </c>
      <c r="C39" s="11" t="s">
        <v>224</v>
      </c>
      <c r="D39" s="11" t="s">
        <v>96</v>
      </c>
      <c r="E39" s="37" t="s">
        <v>174</v>
      </c>
      <c r="F39" s="38">
        <v>115.5</v>
      </c>
      <c r="G39" s="38">
        <v>86.7</v>
      </c>
      <c r="H39" s="38">
        <v>82.4</v>
      </c>
      <c r="I39" s="38"/>
      <c r="J39" s="169">
        <f t="shared" si="1"/>
        <v>0</v>
      </c>
    </row>
    <row r="40" spans="1:10" ht="15.75" x14ac:dyDescent="0.25">
      <c r="A40" s="35"/>
      <c r="B40" s="36">
        <v>301700735</v>
      </c>
      <c r="C40" s="11" t="s">
        <v>224</v>
      </c>
      <c r="D40" s="11" t="s">
        <v>96</v>
      </c>
      <c r="E40" s="37" t="s">
        <v>223</v>
      </c>
      <c r="F40" s="38">
        <v>146.5</v>
      </c>
      <c r="G40" s="38">
        <v>109.9</v>
      </c>
      <c r="H40" s="38">
        <v>104.5</v>
      </c>
      <c r="I40" s="38"/>
      <c r="J40" s="169">
        <f t="shared" si="1"/>
        <v>0</v>
      </c>
    </row>
    <row r="41" spans="1:10" ht="15.75" x14ac:dyDescent="0.25">
      <c r="A41" s="35"/>
      <c r="B41" s="36">
        <v>301883551</v>
      </c>
      <c r="C41" s="11" t="s">
        <v>225</v>
      </c>
      <c r="D41" s="11" t="s">
        <v>91</v>
      </c>
      <c r="E41" s="37" t="s">
        <v>174</v>
      </c>
      <c r="F41" s="38">
        <v>77</v>
      </c>
      <c r="G41" s="38">
        <v>57.8</v>
      </c>
      <c r="H41" s="38">
        <v>55</v>
      </c>
      <c r="I41" s="38"/>
      <c r="J41" s="169">
        <f t="shared" si="1"/>
        <v>0</v>
      </c>
    </row>
    <row r="42" spans="1:10" ht="15.75" x14ac:dyDescent="0.25">
      <c r="A42" s="35"/>
      <c r="B42" s="36">
        <v>301884051</v>
      </c>
      <c r="C42" s="11" t="s">
        <v>225</v>
      </c>
      <c r="D42" s="11" t="s">
        <v>91</v>
      </c>
      <c r="E42" s="37" t="s">
        <v>172</v>
      </c>
      <c r="F42" s="38">
        <v>102</v>
      </c>
      <c r="G42" s="38">
        <v>76.5</v>
      </c>
      <c r="H42" s="38">
        <v>72.7</v>
      </c>
      <c r="I42" s="38"/>
      <c r="J42" s="169">
        <f t="shared" si="1"/>
        <v>0</v>
      </c>
    </row>
    <row r="43" spans="1:10" ht="15.75" x14ac:dyDescent="0.25">
      <c r="A43" s="35"/>
      <c r="B43" s="36">
        <v>301786051</v>
      </c>
      <c r="C43" s="11" t="s">
        <v>226</v>
      </c>
      <c r="D43" s="11" t="s">
        <v>96</v>
      </c>
      <c r="E43" s="37" t="s">
        <v>172</v>
      </c>
      <c r="F43" s="38">
        <v>117</v>
      </c>
      <c r="G43" s="38">
        <v>87.8</v>
      </c>
      <c r="H43" s="38">
        <v>83.5</v>
      </c>
      <c r="I43" s="38"/>
      <c r="J43" s="169">
        <f t="shared" si="1"/>
        <v>0</v>
      </c>
    </row>
    <row r="44" spans="1:10" ht="15.75" x14ac:dyDescent="0.25">
      <c r="A44" s="40"/>
      <c r="B44" s="36" t="s">
        <v>227</v>
      </c>
      <c r="C44" s="11" t="s">
        <v>228</v>
      </c>
      <c r="D44" s="11" t="s">
        <v>96</v>
      </c>
      <c r="E44" s="37" t="s">
        <v>174</v>
      </c>
      <c r="F44" s="38">
        <v>92.5</v>
      </c>
      <c r="G44" s="38">
        <v>69.400000000000006</v>
      </c>
      <c r="H44" s="38">
        <v>66</v>
      </c>
      <c r="I44" s="38"/>
      <c r="J44" s="169">
        <f t="shared" si="1"/>
        <v>0</v>
      </c>
    </row>
    <row r="45" spans="1:10" ht="15.75" x14ac:dyDescent="0.25">
      <c r="A45" s="40"/>
      <c r="B45" s="36" t="s">
        <v>229</v>
      </c>
      <c r="C45" s="11" t="s">
        <v>228</v>
      </c>
      <c r="D45" s="11" t="s">
        <v>96</v>
      </c>
      <c r="E45" s="37" t="s">
        <v>172</v>
      </c>
      <c r="F45" s="38">
        <v>123.5</v>
      </c>
      <c r="G45" s="38">
        <v>92.7</v>
      </c>
      <c r="H45" s="38">
        <v>88.1</v>
      </c>
      <c r="I45" s="38"/>
      <c r="J45" s="169">
        <f t="shared" si="1"/>
        <v>0</v>
      </c>
    </row>
    <row r="46" spans="1:10" ht="15.75" x14ac:dyDescent="0.25">
      <c r="A46" s="35"/>
      <c r="B46" s="36" t="s">
        <v>230</v>
      </c>
      <c r="C46" s="11" t="s">
        <v>225</v>
      </c>
      <c r="D46" s="11" t="s">
        <v>217</v>
      </c>
      <c r="E46" s="37" t="s">
        <v>174</v>
      </c>
      <c r="F46" s="38">
        <v>94.9</v>
      </c>
      <c r="G46" s="38">
        <v>71.2</v>
      </c>
      <c r="H46" s="38">
        <v>67.7</v>
      </c>
      <c r="I46" s="38"/>
      <c r="J46" s="169">
        <f t="shared" si="1"/>
        <v>0</v>
      </c>
    </row>
    <row r="47" spans="1:10" ht="15.75" x14ac:dyDescent="0.25">
      <c r="A47" s="35"/>
      <c r="B47" s="36" t="s">
        <v>231</v>
      </c>
      <c r="C47" s="11" t="s">
        <v>225</v>
      </c>
      <c r="D47" s="11" t="s">
        <v>217</v>
      </c>
      <c r="E47" s="37" t="s">
        <v>172</v>
      </c>
      <c r="F47" s="38">
        <v>119.9</v>
      </c>
      <c r="G47" s="38">
        <v>90</v>
      </c>
      <c r="H47" s="38">
        <v>85.5</v>
      </c>
      <c r="I47" s="38"/>
      <c r="J47" s="169">
        <f t="shared" si="1"/>
        <v>0</v>
      </c>
    </row>
    <row r="48" spans="1:10" ht="15.75" x14ac:dyDescent="0.25">
      <c r="A48" s="26"/>
      <c r="B48" s="27" t="s">
        <v>232</v>
      </c>
      <c r="C48" s="28"/>
      <c r="D48" s="29"/>
      <c r="E48" s="29"/>
      <c r="F48" s="29"/>
      <c r="G48" s="38"/>
      <c r="H48" s="45"/>
      <c r="I48" s="45"/>
      <c r="J48" s="45"/>
    </row>
    <row r="49" spans="1:10" ht="15.75" x14ac:dyDescent="0.25">
      <c r="A49" s="31"/>
      <c r="B49" s="32" t="s">
        <v>169</v>
      </c>
      <c r="C49" s="33"/>
      <c r="D49" s="33"/>
      <c r="E49" s="33"/>
      <c r="F49" s="33"/>
      <c r="G49" s="33"/>
      <c r="H49" s="33"/>
      <c r="I49" s="33"/>
      <c r="J49" s="33"/>
    </row>
    <row r="50" spans="1:10" ht="15.75" x14ac:dyDescent="0.25">
      <c r="A50" s="35"/>
      <c r="B50" s="36" t="s">
        <v>233</v>
      </c>
      <c r="C50" s="11" t="s">
        <v>234</v>
      </c>
      <c r="D50" s="11" t="s">
        <v>96</v>
      </c>
      <c r="E50" s="37" t="s">
        <v>174</v>
      </c>
      <c r="F50" s="38">
        <v>82.5</v>
      </c>
      <c r="G50" s="38">
        <v>57.8</v>
      </c>
      <c r="H50" s="38">
        <v>55</v>
      </c>
      <c r="I50" s="38"/>
      <c r="J50" s="169">
        <f t="shared" ref="J50:J51" si="2">H50*I50</f>
        <v>0</v>
      </c>
    </row>
    <row r="51" spans="1:10" ht="15.75" x14ac:dyDescent="0.25">
      <c r="A51" s="35"/>
      <c r="B51" s="36" t="s">
        <v>235</v>
      </c>
      <c r="C51" s="11" t="s">
        <v>234</v>
      </c>
      <c r="D51" s="11" t="s">
        <v>96</v>
      </c>
      <c r="E51" s="37" t="s">
        <v>236</v>
      </c>
      <c r="F51" s="38">
        <v>118.9</v>
      </c>
      <c r="G51" s="38">
        <v>83.3</v>
      </c>
      <c r="H51" s="38">
        <v>79.2</v>
      </c>
      <c r="I51" s="38"/>
      <c r="J51" s="169">
        <f t="shared" si="2"/>
        <v>0</v>
      </c>
    </row>
    <row r="52" spans="1:10" ht="15.75" x14ac:dyDescent="0.25">
      <c r="A52" s="41"/>
      <c r="B52" s="42" t="s">
        <v>206</v>
      </c>
      <c r="C52" s="43"/>
      <c r="D52" s="44"/>
      <c r="E52" s="44"/>
      <c r="F52" s="44"/>
      <c r="G52" s="44"/>
      <c r="H52" s="44"/>
      <c r="I52" s="44"/>
      <c r="J52" s="44"/>
    </row>
    <row r="53" spans="1:10" ht="15.75" x14ac:dyDescent="0.25">
      <c r="A53" s="35"/>
      <c r="B53" s="36">
        <v>671857025</v>
      </c>
      <c r="C53" s="11" t="s">
        <v>237</v>
      </c>
      <c r="D53" s="11" t="s">
        <v>91</v>
      </c>
      <c r="E53" s="37" t="s">
        <v>174</v>
      </c>
      <c r="F53" s="38">
        <v>59.9</v>
      </c>
      <c r="G53" s="38">
        <v>42</v>
      </c>
      <c r="H53" s="38">
        <v>39.9</v>
      </c>
      <c r="I53" s="38"/>
      <c r="J53" s="169">
        <f t="shared" ref="J53:J70" si="3">H53*I53</f>
        <v>0</v>
      </c>
    </row>
    <row r="54" spans="1:10" ht="15.75" x14ac:dyDescent="0.25">
      <c r="A54" s="35"/>
      <c r="B54" s="36">
        <v>671857525</v>
      </c>
      <c r="C54" s="11" t="s">
        <v>237</v>
      </c>
      <c r="D54" s="11" t="s">
        <v>91</v>
      </c>
      <c r="E54" s="37" t="s">
        <v>172</v>
      </c>
      <c r="F54" s="38">
        <v>83.9</v>
      </c>
      <c r="G54" s="38">
        <v>58.8</v>
      </c>
      <c r="H54" s="38">
        <v>55.9</v>
      </c>
      <c r="I54" s="38"/>
      <c r="J54" s="169">
        <f t="shared" si="3"/>
        <v>0</v>
      </c>
    </row>
    <row r="55" spans="1:10" ht="15.75" x14ac:dyDescent="0.25">
      <c r="A55" s="35"/>
      <c r="B55" s="36">
        <v>671825035</v>
      </c>
      <c r="C55" s="11" t="s">
        <v>238</v>
      </c>
      <c r="D55" s="11" t="s">
        <v>91</v>
      </c>
      <c r="E55" s="37" t="s">
        <v>174</v>
      </c>
      <c r="F55" s="38">
        <v>68</v>
      </c>
      <c r="G55" s="38">
        <v>47.6</v>
      </c>
      <c r="H55" s="38">
        <v>45.3</v>
      </c>
      <c r="I55" s="38"/>
      <c r="J55" s="169">
        <f t="shared" si="3"/>
        <v>0</v>
      </c>
    </row>
    <row r="56" spans="1:10" ht="15.75" x14ac:dyDescent="0.25">
      <c r="A56" s="35"/>
      <c r="B56" s="36">
        <v>671826035</v>
      </c>
      <c r="C56" s="11" t="s">
        <v>238</v>
      </c>
      <c r="D56" s="11" t="s">
        <v>91</v>
      </c>
      <c r="E56" s="37" t="s">
        <v>172</v>
      </c>
      <c r="F56" s="38">
        <v>91</v>
      </c>
      <c r="G56" s="38">
        <v>63.7</v>
      </c>
      <c r="H56" s="38">
        <v>60.6</v>
      </c>
      <c r="I56" s="38"/>
      <c r="J56" s="169">
        <f t="shared" si="3"/>
        <v>0</v>
      </c>
    </row>
    <row r="57" spans="1:10" ht="15.75" x14ac:dyDescent="0.25">
      <c r="A57" s="35"/>
      <c r="B57" s="36">
        <v>671725535</v>
      </c>
      <c r="C57" s="11" t="s">
        <v>238</v>
      </c>
      <c r="D57" s="11" t="s">
        <v>96</v>
      </c>
      <c r="E57" s="37" t="s">
        <v>172</v>
      </c>
      <c r="F57" s="38">
        <v>95.5</v>
      </c>
      <c r="G57" s="38">
        <v>66.900000000000006</v>
      </c>
      <c r="H57" s="38">
        <v>63.6</v>
      </c>
      <c r="I57" s="38"/>
      <c r="J57" s="169">
        <f t="shared" si="3"/>
        <v>0</v>
      </c>
    </row>
    <row r="58" spans="1:10" ht="15.75" x14ac:dyDescent="0.25">
      <c r="A58" s="35"/>
      <c r="B58" s="36">
        <v>671723035</v>
      </c>
      <c r="C58" s="11" t="s">
        <v>238</v>
      </c>
      <c r="D58" s="11" t="s">
        <v>217</v>
      </c>
      <c r="E58" s="37" t="s">
        <v>172</v>
      </c>
      <c r="F58" s="38">
        <v>99.9</v>
      </c>
      <c r="G58" s="38">
        <v>70</v>
      </c>
      <c r="H58" s="38">
        <v>66.5</v>
      </c>
      <c r="I58" s="38"/>
      <c r="J58" s="169">
        <f t="shared" si="3"/>
        <v>0</v>
      </c>
    </row>
    <row r="59" spans="1:10" ht="15.75" x14ac:dyDescent="0.25">
      <c r="A59" s="35"/>
      <c r="B59" s="36" t="s">
        <v>239</v>
      </c>
      <c r="C59" s="11" t="s">
        <v>240</v>
      </c>
      <c r="D59" s="11" t="s">
        <v>96</v>
      </c>
      <c r="E59" s="37" t="s">
        <v>174</v>
      </c>
      <c r="F59" s="38">
        <v>91</v>
      </c>
      <c r="G59" s="38">
        <v>63.7</v>
      </c>
      <c r="H59" s="38">
        <v>60.6</v>
      </c>
      <c r="I59" s="38"/>
      <c r="J59" s="169">
        <f t="shared" si="3"/>
        <v>0</v>
      </c>
    </row>
    <row r="60" spans="1:10" ht="15.75" x14ac:dyDescent="0.25">
      <c r="A60" s="35"/>
      <c r="B60" s="36" t="s">
        <v>241</v>
      </c>
      <c r="C60" s="11" t="s">
        <v>240</v>
      </c>
      <c r="D60" s="11" t="s">
        <v>96</v>
      </c>
      <c r="E60" s="37" t="s">
        <v>172</v>
      </c>
      <c r="F60" s="38">
        <v>123.9</v>
      </c>
      <c r="G60" s="38">
        <v>86.8</v>
      </c>
      <c r="H60" s="38">
        <v>82.5</v>
      </c>
      <c r="I60" s="38"/>
      <c r="J60" s="169">
        <f t="shared" si="3"/>
        <v>0</v>
      </c>
    </row>
    <row r="61" spans="1:10" ht="15.75" x14ac:dyDescent="0.25">
      <c r="A61" s="40"/>
      <c r="B61" s="36" t="s">
        <v>242</v>
      </c>
      <c r="C61" s="11" t="s">
        <v>243</v>
      </c>
      <c r="D61" s="11" t="s">
        <v>96</v>
      </c>
      <c r="E61" s="37" t="s">
        <v>174</v>
      </c>
      <c r="F61" s="38">
        <v>103.5</v>
      </c>
      <c r="G61" s="38">
        <v>72.5</v>
      </c>
      <c r="H61" s="38">
        <v>68.900000000000006</v>
      </c>
      <c r="I61" s="38"/>
      <c r="J61" s="169">
        <f t="shared" si="3"/>
        <v>0</v>
      </c>
    </row>
    <row r="62" spans="1:10" ht="15.75" x14ac:dyDescent="0.25">
      <c r="A62" s="40"/>
      <c r="B62" s="36" t="s">
        <v>244</v>
      </c>
      <c r="C62" s="11" t="s">
        <v>243</v>
      </c>
      <c r="D62" s="11" t="s">
        <v>96</v>
      </c>
      <c r="E62" s="37" t="s">
        <v>172</v>
      </c>
      <c r="F62" s="38">
        <v>129.9</v>
      </c>
      <c r="G62" s="38">
        <v>91</v>
      </c>
      <c r="H62" s="38">
        <v>86.5</v>
      </c>
      <c r="I62" s="38"/>
      <c r="J62" s="169">
        <f t="shared" si="3"/>
        <v>0</v>
      </c>
    </row>
    <row r="63" spans="1:10" ht="15.75" x14ac:dyDescent="0.25">
      <c r="A63" s="35"/>
      <c r="B63" s="36" t="s">
        <v>245</v>
      </c>
      <c r="C63" s="11" t="s">
        <v>246</v>
      </c>
      <c r="D63" s="11" t="s">
        <v>96</v>
      </c>
      <c r="E63" s="37" t="s">
        <v>174</v>
      </c>
      <c r="F63" s="38">
        <v>89</v>
      </c>
      <c r="G63" s="38">
        <v>62.3</v>
      </c>
      <c r="H63" s="38">
        <v>59.2</v>
      </c>
      <c r="I63" s="38"/>
      <c r="J63" s="169">
        <f t="shared" si="3"/>
        <v>0</v>
      </c>
    </row>
    <row r="64" spans="1:10" ht="15.75" x14ac:dyDescent="0.25">
      <c r="A64" s="35"/>
      <c r="B64" s="36" t="s">
        <v>247</v>
      </c>
      <c r="C64" s="11" t="s">
        <v>246</v>
      </c>
      <c r="D64" s="11" t="s">
        <v>96</v>
      </c>
      <c r="E64" s="37" t="s">
        <v>172</v>
      </c>
      <c r="F64" s="38">
        <v>106</v>
      </c>
      <c r="G64" s="38">
        <v>74.2</v>
      </c>
      <c r="H64" s="38">
        <v>70.5</v>
      </c>
      <c r="I64" s="38"/>
      <c r="J64" s="169">
        <f t="shared" si="3"/>
        <v>0</v>
      </c>
    </row>
    <row r="65" spans="1:10" ht="15.75" x14ac:dyDescent="0.25">
      <c r="A65" s="35"/>
      <c r="B65" s="36" t="s">
        <v>248</v>
      </c>
      <c r="C65" s="11" t="s">
        <v>249</v>
      </c>
      <c r="D65" s="11" t="s">
        <v>96</v>
      </c>
      <c r="E65" s="37" t="s">
        <v>174</v>
      </c>
      <c r="F65" s="38">
        <v>89.9</v>
      </c>
      <c r="G65" s="38">
        <v>63</v>
      </c>
      <c r="H65" s="38">
        <v>59.9</v>
      </c>
      <c r="I65" s="38"/>
      <c r="J65" s="169">
        <f t="shared" si="3"/>
        <v>0</v>
      </c>
    </row>
    <row r="66" spans="1:10" ht="15.75" x14ac:dyDescent="0.25">
      <c r="A66" s="35"/>
      <c r="B66" s="36" t="s">
        <v>250</v>
      </c>
      <c r="C66" s="11" t="s">
        <v>249</v>
      </c>
      <c r="D66" s="11" t="s">
        <v>96</v>
      </c>
      <c r="E66" s="37" t="s">
        <v>172</v>
      </c>
      <c r="F66" s="38">
        <v>119</v>
      </c>
      <c r="G66" s="38">
        <v>83.3</v>
      </c>
      <c r="H66" s="38">
        <v>79.2</v>
      </c>
      <c r="I66" s="38"/>
      <c r="J66" s="169">
        <f t="shared" si="3"/>
        <v>0</v>
      </c>
    </row>
    <row r="67" spans="1:10" ht="15.75" x14ac:dyDescent="0.25">
      <c r="A67" s="35"/>
      <c r="B67" s="36" t="s">
        <v>251</v>
      </c>
      <c r="C67" s="11" t="s">
        <v>252</v>
      </c>
      <c r="D67" s="11" t="s">
        <v>91</v>
      </c>
      <c r="E67" s="37" t="s">
        <v>174</v>
      </c>
      <c r="F67" s="38">
        <v>72.900000000000006</v>
      </c>
      <c r="G67" s="38">
        <v>51.1</v>
      </c>
      <c r="H67" s="38">
        <v>48.6</v>
      </c>
      <c r="I67" s="38"/>
      <c r="J67" s="169">
        <f t="shared" si="3"/>
        <v>0</v>
      </c>
    </row>
    <row r="68" spans="1:10" ht="15.75" x14ac:dyDescent="0.25">
      <c r="A68" s="35"/>
      <c r="B68" s="36" t="s">
        <v>253</v>
      </c>
      <c r="C68" s="11" t="s">
        <v>252</v>
      </c>
      <c r="D68" s="11" t="s">
        <v>91</v>
      </c>
      <c r="E68" s="37" t="s">
        <v>172</v>
      </c>
      <c r="F68" s="38">
        <v>94</v>
      </c>
      <c r="G68" s="38">
        <v>65.8</v>
      </c>
      <c r="H68" s="38">
        <v>62.6</v>
      </c>
      <c r="I68" s="38"/>
      <c r="J68" s="169">
        <f t="shared" si="3"/>
        <v>0</v>
      </c>
    </row>
    <row r="69" spans="1:10" ht="15.75" x14ac:dyDescent="0.25">
      <c r="A69" s="35"/>
      <c r="B69" s="36" t="s">
        <v>254</v>
      </c>
      <c r="C69" s="11" t="s">
        <v>252</v>
      </c>
      <c r="D69" s="11" t="s">
        <v>96</v>
      </c>
      <c r="E69" s="37" t="s">
        <v>174</v>
      </c>
      <c r="F69" s="38">
        <v>81.900000000000006</v>
      </c>
      <c r="G69" s="38">
        <v>57.4</v>
      </c>
      <c r="H69" s="38">
        <v>54.6</v>
      </c>
      <c r="I69" s="38"/>
      <c r="J69" s="169">
        <f t="shared" si="3"/>
        <v>0</v>
      </c>
    </row>
    <row r="70" spans="1:10" ht="15.75" x14ac:dyDescent="0.25">
      <c r="A70" s="35"/>
      <c r="B70" s="36" t="s">
        <v>255</v>
      </c>
      <c r="C70" s="11" t="s">
        <v>252</v>
      </c>
      <c r="D70" s="11" t="s">
        <v>96</v>
      </c>
      <c r="E70" s="37" t="s">
        <v>172</v>
      </c>
      <c r="F70" s="38">
        <v>102.9</v>
      </c>
      <c r="G70" s="38">
        <v>72.099999999999994</v>
      </c>
      <c r="H70" s="38">
        <v>68.5</v>
      </c>
      <c r="I70" s="38"/>
      <c r="J70" s="169">
        <f t="shared" si="3"/>
        <v>0</v>
      </c>
    </row>
    <row r="71" spans="1:10" ht="15.75" x14ac:dyDescent="0.25">
      <c r="A71" s="26"/>
      <c r="B71" s="27" t="s">
        <v>256</v>
      </c>
      <c r="C71" s="28"/>
      <c r="D71" s="29"/>
      <c r="E71" s="29"/>
      <c r="F71" s="29"/>
      <c r="G71" s="38"/>
      <c r="H71" s="45"/>
      <c r="I71" s="45"/>
      <c r="J71" s="45"/>
    </row>
    <row r="72" spans="1:10" ht="15.75" x14ac:dyDescent="0.25">
      <c r="A72" s="31"/>
      <c r="B72" s="32" t="s">
        <v>169</v>
      </c>
      <c r="C72" s="33"/>
      <c r="D72" s="33"/>
      <c r="E72" s="33"/>
      <c r="F72" s="33"/>
      <c r="G72" s="33"/>
      <c r="H72" s="33"/>
      <c r="I72" s="33"/>
      <c r="J72" s="33"/>
    </row>
    <row r="73" spans="1:10" ht="15.75" x14ac:dyDescent="0.25">
      <c r="A73" s="35"/>
      <c r="B73" s="36" t="s">
        <v>257</v>
      </c>
      <c r="C73" s="11" t="s">
        <v>258</v>
      </c>
      <c r="D73" s="11" t="s">
        <v>96</v>
      </c>
      <c r="E73" s="37" t="s">
        <v>259</v>
      </c>
      <c r="F73" s="38">
        <v>13.95</v>
      </c>
      <c r="G73" s="38">
        <v>11.2</v>
      </c>
      <c r="H73" s="38">
        <v>10.7</v>
      </c>
      <c r="I73" s="38"/>
      <c r="J73" s="169">
        <f t="shared" ref="J73:J76" si="4">H73*I73</f>
        <v>0</v>
      </c>
    </row>
    <row r="74" spans="1:10" ht="15.75" x14ac:dyDescent="0.25">
      <c r="A74" s="35"/>
      <c r="B74" s="36" t="s">
        <v>260</v>
      </c>
      <c r="C74" s="11" t="s">
        <v>261</v>
      </c>
      <c r="D74" s="11" t="s">
        <v>96</v>
      </c>
      <c r="E74" s="37" t="s">
        <v>259</v>
      </c>
      <c r="F74" s="38">
        <v>13.95</v>
      </c>
      <c r="G74" s="38">
        <v>11.2</v>
      </c>
      <c r="H74" s="38">
        <v>10.7</v>
      </c>
      <c r="I74" s="38"/>
      <c r="J74" s="169">
        <f t="shared" si="4"/>
        <v>0</v>
      </c>
    </row>
    <row r="75" spans="1:10" ht="15.75" x14ac:dyDescent="0.25">
      <c r="A75" s="35"/>
      <c r="B75" s="36" t="s">
        <v>262</v>
      </c>
      <c r="C75" s="11" t="s">
        <v>263</v>
      </c>
      <c r="D75" s="11" t="s">
        <v>96</v>
      </c>
      <c r="E75" s="37" t="s">
        <v>259</v>
      </c>
      <c r="F75" s="38">
        <v>13.95</v>
      </c>
      <c r="G75" s="38">
        <v>11.2</v>
      </c>
      <c r="H75" s="38">
        <v>10.7</v>
      </c>
      <c r="I75" s="38"/>
      <c r="J75" s="169">
        <f t="shared" si="4"/>
        <v>0</v>
      </c>
    </row>
    <row r="76" spans="1:10" ht="15.75" x14ac:dyDescent="0.25">
      <c r="A76" s="35"/>
      <c r="B76" s="36" t="s">
        <v>264</v>
      </c>
      <c r="C76" s="11" t="s">
        <v>265</v>
      </c>
      <c r="D76" s="11" t="s">
        <v>96</v>
      </c>
      <c r="E76" s="37" t="s">
        <v>259</v>
      </c>
      <c r="F76" s="38">
        <v>13.95</v>
      </c>
      <c r="G76" s="38">
        <v>11.2</v>
      </c>
      <c r="H76" s="38">
        <v>10.7</v>
      </c>
      <c r="I76" s="38"/>
      <c r="J76" s="169">
        <f t="shared" si="4"/>
        <v>0</v>
      </c>
    </row>
    <row r="77" spans="1:10" ht="15.75" x14ac:dyDescent="0.25">
      <c r="A77" s="26"/>
      <c r="B77" s="27" t="s">
        <v>25</v>
      </c>
      <c r="C77" s="28"/>
      <c r="D77" s="29"/>
      <c r="E77" s="29"/>
      <c r="F77" s="29"/>
      <c r="G77" s="38"/>
      <c r="H77" s="45"/>
      <c r="I77" s="45"/>
      <c r="J77" s="45"/>
    </row>
    <row r="78" spans="1:10" ht="15.75" x14ac:dyDescent="0.25">
      <c r="A78" s="31"/>
      <c r="B78" s="32" t="s">
        <v>169</v>
      </c>
      <c r="C78" s="33"/>
      <c r="D78" s="33"/>
      <c r="E78" s="33"/>
      <c r="F78" s="33"/>
      <c r="G78" s="33"/>
      <c r="H78" s="33"/>
      <c r="I78" s="33"/>
      <c r="J78" s="33"/>
    </row>
    <row r="79" spans="1:10" ht="15.75" x14ac:dyDescent="0.25">
      <c r="A79" s="35"/>
      <c r="B79" s="36">
        <v>1111326556</v>
      </c>
      <c r="C79" s="11" t="s">
        <v>266</v>
      </c>
      <c r="D79" s="11" t="s">
        <v>96</v>
      </c>
      <c r="E79" s="37" t="s">
        <v>174</v>
      </c>
      <c r="F79" s="38">
        <v>114.9</v>
      </c>
      <c r="G79" s="38">
        <v>80.5</v>
      </c>
      <c r="H79" s="38">
        <v>76.5</v>
      </c>
      <c r="I79" s="38"/>
      <c r="J79" s="169">
        <f t="shared" ref="J79:J82" si="5">H79*I79</f>
        <v>0</v>
      </c>
    </row>
    <row r="80" spans="1:10" ht="15.75" x14ac:dyDescent="0.25">
      <c r="A80" s="35"/>
      <c r="B80" s="36">
        <v>1111337572</v>
      </c>
      <c r="C80" s="11" t="s">
        <v>267</v>
      </c>
      <c r="D80" s="11" t="s">
        <v>96</v>
      </c>
      <c r="E80" s="37" t="s">
        <v>174</v>
      </c>
      <c r="F80" s="38">
        <v>104.9</v>
      </c>
      <c r="G80" s="38">
        <v>73.5</v>
      </c>
      <c r="H80" s="38">
        <v>69.900000000000006</v>
      </c>
      <c r="I80" s="38"/>
      <c r="J80" s="169">
        <f t="shared" si="5"/>
        <v>0</v>
      </c>
    </row>
    <row r="81" spans="1:10" ht="15.75" x14ac:dyDescent="0.25">
      <c r="A81" s="35"/>
      <c r="B81" s="36" t="s">
        <v>268</v>
      </c>
      <c r="C81" s="11" t="s">
        <v>267</v>
      </c>
      <c r="D81" s="11" t="s">
        <v>96</v>
      </c>
      <c r="E81" s="37" t="s">
        <v>172</v>
      </c>
      <c r="F81" s="38">
        <v>139.5</v>
      </c>
      <c r="G81" s="38">
        <v>97.7</v>
      </c>
      <c r="H81" s="38">
        <v>92.9</v>
      </c>
      <c r="I81" s="38"/>
      <c r="J81" s="169">
        <f t="shared" si="5"/>
        <v>0</v>
      </c>
    </row>
    <row r="82" spans="1:10" ht="15.75" x14ac:dyDescent="0.25">
      <c r="A82" s="40"/>
      <c r="B82" s="36" t="s">
        <v>269</v>
      </c>
      <c r="C82" s="11" t="s">
        <v>270</v>
      </c>
      <c r="D82" s="11" t="s">
        <v>96</v>
      </c>
      <c r="E82" s="37" t="s">
        <v>174</v>
      </c>
      <c r="F82" s="38">
        <v>123.9</v>
      </c>
      <c r="G82" s="38">
        <v>86.8</v>
      </c>
      <c r="H82" s="38">
        <v>82.5</v>
      </c>
      <c r="I82" s="38"/>
      <c r="J82" s="169">
        <f t="shared" si="5"/>
        <v>0</v>
      </c>
    </row>
    <row r="83" spans="1:10" ht="15.75" x14ac:dyDescent="0.25">
      <c r="A83" s="41"/>
      <c r="B83" s="42" t="s">
        <v>206</v>
      </c>
      <c r="C83" s="43"/>
      <c r="D83" s="44"/>
      <c r="E83" s="44"/>
      <c r="F83" s="44"/>
      <c r="G83" s="44"/>
      <c r="H83" s="44"/>
      <c r="I83" s="44"/>
      <c r="J83" s="44"/>
    </row>
    <row r="84" spans="1:10" ht="15.75" x14ac:dyDescent="0.25">
      <c r="A84" s="35"/>
      <c r="B84" s="36" t="s">
        <v>271</v>
      </c>
      <c r="C84" s="11" t="s">
        <v>272</v>
      </c>
      <c r="D84" s="11" t="s">
        <v>96</v>
      </c>
      <c r="E84" s="37" t="s">
        <v>174</v>
      </c>
      <c r="F84" s="38">
        <v>98.9</v>
      </c>
      <c r="G84" s="38">
        <v>69.3</v>
      </c>
      <c r="H84" s="38">
        <v>65.900000000000006</v>
      </c>
      <c r="I84" s="38"/>
      <c r="J84" s="169">
        <f t="shared" ref="J84:J108" si="6">H84*I84</f>
        <v>0</v>
      </c>
    </row>
    <row r="85" spans="1:10" ht="15.75" x14ac:dyDescent="0.25">
      <c r="A85" s="35"/>
      <c r="B85" s="36" t="s">
        <v>273</v>
      </c>
      <c r="C85" s="11" t="s">
        <v>272</v>
      </c>
      <c r="D85" s="11" t="s">
        <v>96</v>
      </c>
      <c r="E85" s="37" t="s">
        <v>172</v>
      </c>
      <c r="F85" s="38">
        <v>124.9</v>
      </c>
      <c r="G85" s="38">
        <v>87.5</v>
      </c>
      <c r="H85" s="38">
        <v>83.2</v>
      </c>
      <c r="I85" s="38"/>
      <c r="J85" s="169">
        <f t="shared" si="6"/>
        <v>0</v>
      </c>
    </row>
    <row r="86" spans="1:10" ht="15.75" x14ac:dyDescent="0.25">
      <c r="A86" s="35"/>
      <c r="B86" s="36" t="s">
        <v>274</v>
      </c>
      <c r="C86" s="11" t="s">
        <v>272</v>
      </c>
      <c r="D86" s="11" t="s">
        <v>96</v>
      </c>
      <c r="E86" s="37" t="s">
        <v>213</v>
      </c>
      <c r="F86" s="38">
        <v>149.9</v>
      </c>
      <c r="G86" s="38">
        <v>105</v>
      </c>
      <c r="H86" s="38">
        <v>99.8</v>
      </c>
      <c r="I86" s="38"/>
      <c r="J86" s="169">
        <f t="shared" si="6"/>
        <v>0</v>
      </c>
    </row>
    <row r="87" spans="1:10" ht="15.75" x14ac:dyDescent="0.25">
      <c r="A87" s="35"/>
      <c r="B87" s="36">
        <v>1111845007</v>
      </c>
      <c r="C87" s="11" t="s">
        <v>275</v>
      </c>
      <c r="D87" s="11" t="s">
        <v>91</v>
      </c>
      <c r="E87" s="37" t="s">
        <v>174</v>
      </c>
      <c r="F87" s="38">
        <v>81.5</v>
      </c>
      <c r="G87" s="38">
        <v>57.1</v>
      </c>
      <c r="H87" s="38">
        <v>54.3</v>
      </c>
      <c r="I87" s="38"/>
      <c r="J87" s="169">
        <f t="shared" si="6"/>
        <v>0</v>
      </c>
    </row>
    <row r="88" spans="1:10" ht="15.75" x14ac:dyDescent="0.25">
      <c r="A88" s="35"/>
      <c r="B88" s="36">
        <v>1111846007</v>
      </c>
      <c r="C88" s="11" t="s">
        <v>275</v>
      </c>
      <c r="D88" s="11" t="s">
        <v>91</v>
      </c>
      <c r="E88" s="37" t="s">
        <v>172</v>
      </c>
      <c r="F88" s="38">
        <v>101.5</v>
      </c>
      <c r="G88" s="38">
        <v>71.099999999999994</v>
      </c>
      <c r="H88" s="38">
        <v>67.599999999999994</v>
      </c>
      <c r="I88" s="38"/>
      <c r="J88" s="169">
        <f t="shared" si="6"/>
        <v>0</v>
      </c>
    </row>
    <row r="89" spans="1:10" ht="15.75" x14ac:dyDescent="0.25">
      <c r="A89" s="35"/>
      <c r="B89" s="36">
        <v>1111848007</v>
      </c>
      <c r="C89" s="11" t="s">
        <v>275</v>
      </c>
      <c r="D89" s="11" t="s">
        <v>91</v>
      </c>
      <c r="E89" s="37" t="s">
        <v>210</v>
      </c>
      <c r="F89" s="38">
        <v>156.9</v>
      </c>
      <c r="G89" s="38">
        <v>109.9</v>
      </c>
      <c r="H89" s="38">
        <v>104.5</v>
      </c>
      <c r="I89" s="38"/>
      <c r="J89" s="169">
        <f t="shared" si="6"/>
        <v>0</v>
      </c>
    </row>
    <row r="90" spans="1:10" ht="15.75" x14ac:dyDescent="0.25">
      <c r="A90" s="35"/>
      <c r="B90" s="36">
        <v>1111741507</v>
      </c>
      <c r="C90" s="11" t="s">
        <v>275</v>
      </c>
      <c r="D90" s="11" t="s">
        <v>96</v>
      </c>
      <c r="E90" s="37" t="s">
        <v>174</v>
      </c>
      <c r="F90" s="38">
        <v>88.9</v>
      </c>
      <c r="G90" s="38">
        <v>62.3</v>
      </c>
      <c r="H90" s="38">
        <v>59.2</v>
      </c>
      <c r="I90" s="38"/>
      <c r="J90" s="169">
        <f t="shared" si="6"/>
        <v>0</v>
      </c>
    </row>
    <row r="91" spans="1:10" ht="15.75" x14ac:dyDescent="0.25">
      <c r="A91" s="35"/>
      <c r="B91" s="36">
        <v>1111742007</v>
      </c>
      <c r="C91" s="11" t="s">
        <v>275</v>
      </c>
      <c r="D91" s="11" t="s">
        <v>96</v>
      </c>
      <c r="E91" s="37" t="s">
        <v>172</v>
      </c>
      <c r="F91" s="38">
        <v>119.9</v>
      </c>
      <c r="G91" s="38">
        <v>84</v>
      </c>
      <c r="H91" s="38">
        <v>79.8</v>
      </c>
      <c r="I91" s="38"/>
      <c r="J91" s="169">
        <f t="shared" si="6"/>
        <v>0</v>
      </c>
    </row>
    <row r="92" spans="1:10" ht="15.75" x14ac:dyDescent="0.25">
      <c r="A92" s="35"/>
      <c r="B92" s="36">
        <v>1111743507</v>
      </c>
      <c r="C92" s="11" t="s">
        <v>275</v>
      </c>
      <c r="D92" s="11" t="s">
        <v>217</v>
      </c>
      <c r="E92" s="37" t="s">
        <v>174</v>
      </c>
      <c r="F92" s="38">
        <v>94.9</v>
      </c>
      <c r="G92" s="38">
        <v>66.5</v>
      </c>
      <c r="H92" s="38">
        <v>63.2</v>
      </c>
      <c r="I92" s="38"/>
      <c r="J92" s="169">
        <f t="shared" si="6"/>
        <v>0</v>
      </c>
    </row>
    <row r="93" spans="1:10" ht="15.75" x14ac:dyDescent="0.25">
      <c r="A93" s="35"/>
      <c r="B93" s="36">
        <v>1111744007</v>
      </c>
      <c r="C93" s="11" t="s">
        <v>275</v>
      </c>
      <c r="D93" s="11" t="s">
        <v>217</v>
      </c>
      <c r="E93" s="37" t="s">
        <v>172</v>
      </c>
      <c r="F93" s="38">
        <v>126.9</v>
      </c>
      <c r="G93" s="38">
        <v>88.9</v>
      </c>
      <c r="H93" s="38">
        <v>84.5</v>
      </c>
      <c r="I93" s="38"/>
      <c r="J93" s="169">
        <f t="shared" si="6"/>
        <v>0</v>
      </c>
    </row>
    <row r="94" spans="1:10" ht="15.75" x14ac:dyDescent="0.25">
      <c r="A94" s="35"/>
      <c r="B94" s="36">
        <v>1111744507</v>
      </c>
      <c r="C94" s="11" t="s">
        <v>275</v>
      </c>
      <c r="D94" s="11" t="s">
        <v>217</v>
      </c>
      <c r="E94" s="37" t="s">
        <v>210</v>
      </c>
      <c r="F94" s="38">
        <v>170.5</v>
      </c>
      <c r="G94" s="38">
        <v>119.4</v>
      </c>
      <c r="H94" s="38">
        <v>113.5</v>
      </c>
      <c r="I94" s="38"/>
      <c r="J94" s="169">
        <f t="shared" si="6"/>
        <v>0</v>
      </c>
    </row>
    <row r="95" spans="1:10" ht="15.75" x14ac:dyDescent="0.25">
      <c r="A95" s="35"/>
      <c r="B95" s="36" t="s">
        <v>276</v>
      </c>
      <c r="C95" s="11" t="s">
        <v>277</v>
      </c>
      <c r="D95" s="11" t="s">
        <v>96</v>
      </c>
      <c r="E95" s="37" t="s">
        <v>174</v>
      </c>
      <c r="F95" s="38">
        <v>127</v>
      </c>
      <c r="G95" s="38">
        <v>88.9</v>
      </c>
      <c r="H95" s="38">
        <v>84.5</v>
      </c>
      <c r="I95" s="38"/>
      <c r="J95" s="169">
        <f t="shared" si="6"/>
        <v>0</v>
      </c>
    </row>
    <row r="96" spans="1:10" ht="15.75" x14ac:dyDescent="0.25">
      <c r="A96" s="35"/>
      <c r="B96" s="36" t="s">
        <v>278</v>
      </c>
      <c r="C96" s="11" t="s">
        <v>277</v>
      </c>
      <c r="D96" s="11" t="s">
        <v>96</v>
      </c>
      <c r="E96" s="37" t="s">
        <v>172</v>
      </c>
      <c r="F96" s="38">
        <v>164</v>
      </c>
      <c r="G96" s="38">
        <v>114.8</v>
      </c>
      <c r="H96" s="38">
        <v>109.1</v>
      </c>
      <c r="I96" s="38"/>
      <c r="J96" s="169">
        <f t="shared" si="6"/>
        <v>0</v>
      </c>
    </row>
    <row r="97" spans="1:10" ht="15.75" x14ac:dyDescent="0.25">
      <c r="A97" s="35"/>
      <c r="B97" s="36" t="s">
        <v>279</v>
      </c>
      <c r="C97" s="11" t="s">
        <v>280</v>
      </c>
      <c r="D97" s="11" t="s">
        <v>96</v>
      </c>
      <c r="E97" s="37" t="s">
        <v>174</v>
      </c>
      <c r="F97" s="38">
        <v>114.9</v>
      </c>
      <c r="G97" s="38">
        <v>80.5</v>
      </c>
      <c r="H97" s="38">
        <v>76.5</v>
      </c>
      <c r="I97" s="38"/>
      <c r="J97" s="169">
        <f t="shared" si="6"/>
        <v>0</v>
      </c>
    </row>
    <row r="98" spans="1:10" ht="15.75" x14ac:dyDescent="0.25">
      <c r="A98" s="35"/>
      <c r="B98" s="36" t="s">
        <v>281</v>
      </c>
      <c r="C98" s="11" t="s">
        <v>280</v>
      </c>
      <c r="D98" s="11" t="s">
        <v>96</v>
      </c>
      <c r="E98" s="37" t="s">
        <v>172</v>
      </c>
      <c r="F98" s="38">
        <v>146.9</v>
      </c>
      <c r="G98" s="38">
        <v>102.9</v>
      </c>
      <c r="H98" s="38">
        <v>97.8</v>
      </c>
      <c r="I98" s="38"/>
      <c r="J98" s="169">
        <f t="shared" si="6"/>
        <v>0</v>
      </c>
    </row>
    <row r="99" spans="1:10" ht="15.75" x14ac:dyDescent="0.25">
      <c r="A99" s="40"/>
      <c r="B99" s="36" t="s">
        <v>282</v>
      </c>
      <c r="C99" s="11" t="s">
        <v>283</v>
      </c>
      <c r="D99" s="11" t="s">
        <v>96</v>
      </c>
      <c r="E99" s="37" t="s">
        <v>174</v>
      </c>
      <c r="F99" s="38">
        <v>99.9</v>
      </c>
      <c r="G99" s="38">
        <v>70</v>
      </c>
      <c r="H99" s="38">
        <v>66.5</v>
      </c>
      <c r="I99" s="38"/>
      <c r="J99" s="169">
        <f t="shared" si="6"/>
        <v>0</v>
      </c>
    </row>
    <row r="100" spans="1:10" ht="15.75" x14ac:dyDescent="0.25">
      <c r="A100" s="40"/>
      <c r="B100" s="36" t="s">
        <v>284</v>
      </c>
      <c r="C100" s="11" t="s">
        <v>283</v>
      </c>
      <c r="D100" s="11" t="s">
        <v>96</v>
      </c>
      <c r="E100" s="37" t="s">
        <v>172</v>
      </c>
      <c r="F100" s="38">
        <v>131.9</v>
      </c>
      <c r="G100" s="38">
        <v>92.4</v>
      </c>
      <c r="H100" s="38">
        <v>87.8</v>
      </c>
      <c r="I100" s="38"/>
      <c r="J100" s="169">
        <f t="shared" si="6"/>
        <v>0</v>
      </c>
    </row>
    <row r="101" spans="1:10" ht="15.75" x14ac:dyDescent="0.25">
      <c r="A101" s="35"/>
      <c r="B101" s="36">
        <v>1111834730</v>
      </c>
      <c r="C101" s="11" t="s">
        <v>285</v>
      </c>
      <c r="D101" s="11" t="s">
        <v>91</v>
      </c>
      <c r="E101" s="37" t="s">
        <v>223</v>
      </c>
      <c r="F101" s="38">
        <v>79.5</v>
      </c>
      <c r="G101" s="38">
        <v>55.7</v>
      </c>
      <c r="H101" s="38">
        <v>53</v>
      </c>
      <c r="I101" s="38"/>
      <c r="J101" s="169">
        <f t="shared" si="6"/>
        <v>0</v>
      </c>
    </row>
    <row r="102" spans="1:10" ht="15.75" x14ac:dyDescent="0.25">
      <c r="A102" s="35"/>
      <c r="B102" s="36">
        <v>1111835530</v>
      </c>
      <c r="C102" s="11" t="s">
        <v>285</v>
      </c>
      <c r="D102" s="11" t="s">
        <v>91</v>
      </c>
      <c r="E102" s="37" t="s">
        <v>286</v>
      </c>
      <c r="F102" s="38">
        <v>95</v>
      </c>
      <c r="G102" s="38">
        <v>66.5</v>
      </c>
      <c r="H102" s="38">
        <v>63.2</v>
      </c>
      <c r="I102" s="38"/>
      <c r="J102" s="169">
        <f t="shared" si="6"/>
        <v>0</v>
      </c>
    </row>
    <row r="103" spans="1:10" ht="15.75" x14ac:dyDescent="0.25">
      <c r="A103" s="35"/>
      <c r="B103" s="36" t="s">
        <v>287</v>
      </c>
      <c r="C103" s="11" t="s">
        <v>288</v>
      </c>
      <c r="D103" s="11" t="s">
        <v>91</v>
      </c>
      <c r="E103" s="37" t="s">
        <v>174</v>
      </c>
      <c r="F103" s="38">
        <v>89</v>
      </c>
      <c r="G103" s="38">
        <v>62.3</v>
      </c>
      <c r="H103" s="38">
        <v>59.2</v>
      </c>
      <c r="I103" s="38"/>
      <c r="J103" s="169">
        <f t="shared" si="6"/>
        <v>0</v>
      </c>
    </row>
    <row r="104" spans="1:10" ht="15.75" x14ac:dyDescent="0.25">
      <c r="A104" s="35"/>
      <c r="B104" s="36" t="s">
        <v>289</v>
      </c>
      <c r="C104" s="11" t="s">
        <v>288</v>
      </c>
      <c r="D104" s="11" t="s">
        <v>91</v>
      </c>
      <c r="E104" s="37" t="s">
        <v>172</v>
      </c>
      <c r="F104" s="38">
        <v>121</v>
      </c>
      <c r="G104" s="38">
        <v>84.7</v>
      </c>
      <c r="H104" s="38">
        <v>80.5</v>
      </c>
      <c r="I104" s="38"/>
      <c r="J104" s="169">
        <f t="shared" si="6"/>
        <v>0</v>
      </c>
    </row>
    <row r="105" spans="1:10" ht="15.75" x14ac:dyDescent="0.25">
      <c r="A105" s="35"/>
      <c r="B105" s="36" t="s">
        <v>290</v>
      </c>
      <c r="C105" s="11" t="s">
        <v>291</v>
      </c>
      <c r="D105" s="11" t="s">
        <v>96</v>
      </c>
      <c r="E105" s="37" t="s">
        <v>174</v>
      </c>
      <c r="F105" s="38">
        <v>119.9</v>
      </c>
      <c r="G105" s="38">
        <v>84</v>
      </c>
      <c r="H105" s="38">
        <v>79.8</v>
      </c>
      <c r="I105" s="38"/>
      <c r="J105" s="169">
        <f t="shared" si="6"/>
        <v>0</v>
      </c>
    </row>
    <row r="106" spans="1:10" ht="15.75" x14ac:dyDescent="0.25">
      <c r="A106" s="35"/>
      <c r="B106" s="36" t="s">
        <v>292</v>
      </c>
      <c r="C106" s="11" t="s">
        <v>291</v>
      </c>
      <c r="D106" s="11" t="s">
        <v>96</v>
      </c>
      <c r="E106" s="37" t="s">
        <v>172</v>
      </c>
      <c r="F106" s="38">
        <v>152.9</v>
      </c>
      <c r="G106" s="38">
        <v>107.1</v>
      </c>
      <c r="H106" s="38">
        <v>101.8</v>
      </c>
      <c r="I106" s="38"/>
      <c r="J106" s="169">
        <f t="shared" si="6"/>
        <v>0</v>
      </c>
    </row>
    <row r="107" spans="1:10" ht="15.75" x14ac:dyDescent="0.25">
      <c r="A107" s="40"/>
      <c r="B107" s="36" t="s">
        <v>293</v>
      </c>
      <c r="C107" s="11" t="s">
        <v>294</v>
      </c>
      <c r="D107" s="11" t="s">
        <v>96</v>
      </c>
      <c r="E107" s="37" t="s">
        <v>174</v>
      </c>
      <c r="F107" s="38">
        <v>101.9</v>
      </c>
      <c r="G107" s="38">
        <v>71.400000000000006</v>
      </c>
      <c r="H107" s="38">
        <v>67.900000000000006</v>
      </c>
      <c r="I107" s="38"/>
      <c r="J107" s="169">
        <f t="shared" si="6"/>
        <v>0</v>
      </c>
    </row>
    <row r="108" spans="1:10" ht="15.75" x14ac:dyDescent="0.25">
      <c r="A108" s="40"/>
      <c r="B108" s="36" t="s">
        <v>295</v>
      </c>
      <c r="C108" s="11" t="s">
        <v>294</v>
      </c>
      <c r="D108" s="11" t="s">
        <v>96</v>
      </c>
      <c r="E108" s="37" t="s">
        <v>172</v>
      </c>
      <c r="F108" s="38">
        <v>137.9</v>
      </c>
      <c r="G108" s="38">
        <v>96.6</v>
      </c>
      <c r="H108" s="38">
        <v>91.8</v>
      </c>
      <c r="I108" s="38"/>
      <c r="J108" s="169">
        <f t="shared" si="6"/>
        <v>0</v>
      </c>
    </row>
    <row r="109" spans="1:10" ht="15.75" x14ac:dyDescent="0.25">
      <c r="A109" s="26"/>
      <c r="B109" s="27" t="s">
        <v>296</v>
      </c>
      <c r="C109" s="28"/>
      <c r="D109" s="29"/>
      <c r="E109" s="29"/>
      <c r="F109" s="29"/>
      <c r="G109" s="38"/>
      <c r="H109" s="45"/>
      <c r="I109" s="45"/>
      <c r="J109" s="45"/>
    </row>
    <row r="110" spans="1:10" ht="15.75" x14ac:dyDescent="0.25">
      <c r="A110" s="31"/>
      <c r="B110" s="32" t="s">
        <v>169</v>
      </c>
      <c r="C110" s="33"/>
      <c r="D110" s="33"/>
      <c r="E110" s="33"/>
      <c r="F110" s="33"/>
      <c r="G110" s="33"/>
      <c r="H110" s="33"/>
      <c r="I110" s="33"/>
      <c r="J110" s="33"/>
    </row>
    <row r="111" spans="1:10" ht="15.75" x14ac:dyDescent="0.25">
      <c r="A111" s="35"/>
      <c r="B111" s="36" t="s">
        <v>297</v>
      </c>
      <c r="C111" s="35" t="s">
        <v>298</v>
      </c>
      <c r="D111" s="11" t="s">
        <v>96</v>
      </c>
      <c r="E111" s="37" t="s">
        <v>174</v>
      </c>
      <c r="F111" s="38">
        <v>128</v>
      </c>
      <c r="G111" s="38">
        <v>89.6</v>
      </c>
      <c r="H111" s="38">
        <v>85.2</v>
      </c>
      <c r="I111" s="38"/>
      <c r="J111" s="169">
        <f t="shared" ref="J111:J121" si="7">H111*I111</f>
        <v>0</v>
      </c>
    </row>
    <row r="112" spans="1:10" ht="15.75" x14ac:dyDescent="0.25">
      <c r="A112" s="35"/>
      <c r="B112" s="36" t="s">
        <v>299</v>
      </c>
      <c r="C112" s="35" t="s">
        <v>298</v>
      </c>
      <c r="D112" s="11" t="s">
        <v>96</v>
      </c>
      <c r="E112" s="37" t="s">
        <v>172</v>
      </c>
      <c r="F112" s="38">
        <v>172.9</v>
      </c>
      <c r="G112" s="38">
        <v>121.1</v>
      </c>
      <c r="H112" s="38">
        <v>115.1</v>
      </c>
      <c r="I112" s="38"/>
      <c r="J112" s="169">
        <f t="shared" si="7"/>
        <v>0</v>
      </c>
    </row>
    <row r="113" spans="1:10" ht="15.75" x14ac:dyDescent="0.25">
      <c r="A113" s="35"/>
      <c r="B113" s="36" t="s">
        <v>300</v>
      </c>
      <c r="C113" s="35" t="s">
        <v>301</v>
      </c>
      <c r="D113" s="11" t="s">
        <v>96</v>
      </c>
      <c r="E113" s="37" t="s">
        <v>213</v>
      </c>
      <c r="F113" s="38">
        <v>177.5</v>
      </c>
      <c r="G113" s="38">
        <v>133.19999999999999</v>
      </c>
      <c r="H113" s="38">
        <v>126.6</v>
      </c>
      <c r="I113" s="38"/>
      <c r="J113" s="169">
        <f t="shared" si="7"/>
        <v>0</v>
      </c>
    </row>
    <row r="114" spans="1:10" ht="15.75" x14ac:dyDescent="0.25">
      <c r="A114" s="35"/>
      <c r="B114" s="36" t="s">
        <v>302</v>
      </c>
      <c r="C114" s="35" t="s">
        <v>303</v>
      </c>
      <c r="D114" s="11" t="s">
        <v>96</v>
      </c>
      <c r="E114" s="37" t="s">
        <v>174</v>
      </c>
      <c r="F114" s="38">
        <v>129.9</v>
      </c>
      <c r="G114" s="38">
        <v>91</v>
      </c>
      <c r="H114" s="38">
        <v>86.5</v>
      </c>
      <c r="I114" s="38"/>
      <c r="J114" s="169">
        <f t="shared" si="7"/>
        <v>0</v>
      </c>
    </row>
    <row r="115" spans="1:10" ht="15.75" x14ac:dyDescent="0.25">
      <c r="A115" s="35"/>
      <c r="B115" s="36" t="s">
        <v>304</v>
      </c>
      <c r="C115" s="35" t="s">
        <v>303</v>
      </c>
      <c r="D115" s="11" t="s">
        <v>96</v>
      </c>
      <c r="E115" s="37" t="s">
        <v>172</v>
      </c>
      <c r="F115" s="38">
        <v>182.5</v>
      </c>
      <c r="G115" s="38">
        <v>127.8</v>
      </c>
      <c r="H115" s="38">
        <v>121.5</v>
      </c>
      <c r="I115" s="38"/>
      <c r="J115" s="169">
        <f t="shared" si="7"/>
        <v>0</v>
      </c>
    </row>
    <row r="116" spans="1:10" ht="15.75" x14ac:dyDescent="0.25">
      <c r="A116" s="35"/>
      <c r="B116" s="36" t="s">
        <v>305</v>
      </c>
      <c r="C116" s="35" t="s">
        <v>306</v>
      </c>
      <c r="D116" s="11" t="s">
        <v>217</v>
      </c>
      <c r="E116" s="37" t="s">
        <v>174</v>
      </c>
      <c r="F116" s="38">
        <v>142.9</v>
      </c>
      <c r="G116" s="38">
        <v>100.1</v>
      </c>
      <c r="H116" s="38">
        <v>95.1</v>
      </c>
      <c r="I116" s="38"/>
      <c r="J116" s="169">
        <f t="shared" si="7"/>
        <v>0</v>
      </c>
    </row>
    <row r="117" spans="1:10" ht="15.75" x14ac:dyDescent="0.25">
      <c r="A117" s="35"/>
      <c r="B117" s="36" t="s">
        <v>307</v>
      </c>
      <c r="C117" s="35" t="s">
        <v>306</v>
      </c>
      <c r="D117" s="11" t="s">
        <v>217</v>
      </c>
      <c r="E117" s="37" t="s">
        <v>172</v>
      </c>
      <c r="F117" s="38">
        <v>189.9</v>
      </c>
      <c r="G117" s="38">
        <v>133</v>
      </c>
      <c r="H117" s="38">
        <v>126.4</v>
      </c>
      <c r="I117" s="38"/>
      <c r="J117" s="169">
        <f t="shared" si="7"/>
        <v>0</v>
      </c>
    </row>
    <row r="118" spans="1:10" ht="15.75" x14ac:dyDescent="0.25">
      <c r="A118" s="40"/>
      <c r="B118" s="36">
        <v>1271391511</v>
      </c>
      <c r="C118" s="11" t="s">
        <v>308</v>
      </c>
      <c r="D118" s="11" t="s">
        <v>217</v>
      </c>
      <c r="E118" s="37" t="s">
        <v>174</v>
      </c>
      <c r="F118" s="38">
        <v>129.9</v>
      </c>
      <c r="G118" s="38">
        <v>91</v>
      </c>
      <c r="H118" s="38">
        <v>86.5</v>
      </c>
      <c r="I118" s="38"/>
      <c r="J118" s="169">
        <f t="shared" si="7"/>
        <v>0</v>
      </c>
    </row>
    <row r="119" spans="1:10" ht="15.75" x14ac:dyDescent="0.25">
      <c r="A119" s="40"/>
      <c r="B119" s="36" t="s">
        <v>309</v>
      </c>
      <c r="C119" s="11" t="s">
        <v>308</v>
      </c>
      <c r="D119" s="11" t="s">
        <v>217</v>
      </c>
      <c r="E119" s="37" t="s">
        <v>172</v>
      </c>
      <c r="F119" s="38">
        <v>179</v>
      </c>
      <c r="G119" s="38">
        <v>125.3</v>
      </c>
      <c r="H119" s="38">
        <v>119.1</v>
      </c>
      <c r="I119" s="38"/>
      <c r="J119" s="169">
        <f t="shared" si="7"/>
        <v>0</v>
      </c>
    </row>
    <row r="120" spans="1:10" ht="15.75" x14ac:dyDescent="0.25">
      <c r="A120" s="35"/>
      <c r="B120" s="36">
        <v>1271392511</v>
      </c>
      <c r="C120" s="11" t="s">
        <v>310</v>
      </c>
      <c r="D120" s="11" t="s">
        <v>96</v>
      </c>
      <c r="E120" s="37" t="s">
        <v>174</v>
      </c>
      <c r="F120" s="38">
        <v>123.5</v>
      </c>
      <c r="G120" s="38">
        <v>86.5</v>
      </c>
      <c r="H120" s="38">
        <v>82.2</v>
      </c>
      <c r="I120" s="38"/>
      <c r="J120" s="169">
        <f t="shared" si="7"/>
        <v>0</v>
      </c>
    </row>
    <row r="121" spans="1:10" ht="15.75" x14ac:dyDescent="0.25">
      <c r="A121" s="35"/>
      <c r="B121" s="36">
        <v>1271306506</v>
      </c>
      <c r="C121" s="11" t="s">
        <v>311</v>
      </c>
      <c r="D121" s="11" t="s">
        <v>96</v>
      </c>
      <c r="E121" s="37" t="s">
        <v>174</v>
      </c>
      <c r="F121" s="38">
        <v>117.9</v>
      </c>
      <c r="G121" s="38">
        <v>82.6</v>
      </c>
      <c r="H121" s="38">
        <v>78.5</v>
      </c>
      <c r="I121" s="38"/>
      <c r="J121" s="169">
        <f t="shared" si="7"/>
        <v>0</v>
      </c>
    </row>
    <row r="122" spans="1:10" ht="15.75" x14ac:dyDescent="0.25">
      <c r="A122" s="41"/>
      <c r="B122" s="42" t="s">
        <v>206</v>
      </c>
      <c r="C122" s="43"/>
      <c r="D122" s="44"/>
      <c r="E122" s="44"/>
      <c r="F122" s="44"/>
      <c r="G122" s="44"/>
      <c r="H122" s="44"/>
      <c r="I122" s="44"/>
      <c r="J122" s="44"/>
    </row>
    <row r="123" spans="1:10" ht="15.75" x14ac:dyDescent="0.25">
      <c r="A123" s="39"/>
      <c r="B123" s="36" t="s">
        <v>312</v>
      </c>
      <c r="C123" s="11" t="s">
        <v>313</v>
      </c>
      <c r="D123" s="11" t="s">
        <v>91</v>
      </c>
      <c r="E123" s="37" t="s">
        <v>174</v>
      </c>
      <c r="F123" s="38">
        <v>89.9</v>
      </c>
      <c r="G123" s="38">
        <v>63</v>
      </c>
      <c r="H123" s="38">
        <v>59.9</v>
      </c>
      <c r="I123" s="38"/>
      <c r="J123" s="169">
        <f t="shared" ref="J123:J125" si="8">H123*I123</f>
        <v>0</v>
      </c>
    </row>
    <row r="124" spans="1:10" ht="15.75" x14ac:dyDescent="0.25">
      <c r="A124" s="39"/>
      <c r="B124" s="36" t="s">
        <v>314</v>
      </c>
      <c r="C124" s="11" t="s">
        <v>313</v>
      </c>
      <c r="D124" s="11" t="s">
        <v>91</v>
      </c>
      <c r="E124" s="37" t="s">
        <v>172</v>
      </c>
      <c r="F124" s="38">
        <v>124.9</v>
      </c>
      <c r="G124" s="38">
        <v>87.5</v>
      </c>
      <c r="H124" s="38">
        <v>83.2</v>
      </c>
      <c r="I124" s="38"/>
      <c r="J124" s="169">
        <f t="shared" si="8"/>
        <v>0</v>
      </c>
    </row>
    <row r="125" spans="1:10" ht="15.75" x14ac:dyDescent="0.25">
      <c r="A125" s="39"/>
      <c r="B125" s="36" t="s">
        <v>315</v>
      </c>
      <c r="C125" s="11" t="s">
        <v>313</v>
      </c>
      <c r="D125" s="11" t="s">
        <v>91</v>
      </c>
      <c r="E125" s="37" t="s">
        <v>213</v>
      </c>
      <c r="F125" s="38">
        <v>147.9</v>
      </c>
      <c r="G125" s="38">
        <v>103.6</v>
      </c>
      <c r="H125" s="38">
        <v>98.5</v>
      </c>
      <c r="I125" s="38"/>
      <c r="J125" s="169">
        <f t="shared" si="8"/>
        <v>0</v>
      </c>
    </row>
    <row r="126" spans="1:10" ht="15.75" x14ac:dyDescent="0.25">
      <c r="A126" s="26"/>
      <c r="B126" s="27" t="s">
        <v>316</v>
      </c>
      <c r="C126" s="28"/>
      <c r="D126" s="29"/>
      <c r="E126" s="29"/>
      <c r="F126" s="29"/>
      <c r="G126" s="38"/>
      <c r="H126" s="45"/>
      <c r="I126" s="45"/>
      <c r="J126" s="45"/>
    </row>
    <row r="127" spans="1:10" ht="15.75" x14ac:dyDescent="0.25">
      <c r="A127" s="31"/>
      <c r="B127" s="32" t="s">
        <v>169</v>
      </c>
      <c r="C127" s="33"/>
      <c r="D127" s="33"/>
      <c r="E127" s="33"/>
      <c r="F127" s="33"/>
      <c r="G127" s="33"/>
      <c r="H127" s="33"/>
      <c r="I127" s="33"/>
      <c r="J127" s="33"/>
    </row>
    <row r="128" spans="1:10" ht="15.75" x14ac:dyDescent="0.25">
      <c r="A128" s="35"/>
      <c r="B128" s="36">
        <v>1291413508</v>
      </c>
      <c r="C128" s="11" t="s">
        <v>317</v>
      </c>
      <c r="D128" s="11" t="s">
        <v>91</v>
      </c>
      <c r="E128" s="37" t="s">
        <v>174</v>
      </c>
      <c r="F128" s="38">
        <v>74.5</v>
      </c>
      <c r="G128" s="38">
        <v>52.2</v>
      </c>
      <c r="H128" s="38">
        <v>49.6</v>
      </c>
      <c r="I128" s="38"/>
      <c r="J128" s="169">
        <f t="shared" ref="J128:J146" si="9">H128*I128</f>
        <v>0</v>
      </c>
    </row>
    <row r="129" spans="1:10" ht="15.75" x14ac:dyDescent="0.25">
      <c r="A129" s="35"/>
      <c r="B129" s="36">
        <v>1291414008</v>
      </c>
      <c r="C129" s="11" t="s">
        <v>317</v>
      </c>
      <c r="D129" s="11" t="s">
        <v>91</v>
      </c>
      <c r="E129" s="37" t="s">
        <v>172</v>
      </c>
      <c r="F129" s="38">
        <v>117.5</v>
      </c>
      <c r="G129" s="38">
        <v>82.3</v>
      </c>
      <c r="H129" s="38">
        <v>78.2</v>
      </c>
      <c r="I129" s="38"/>
      <c r="J129" s="169">
        <f t="shared" si="9"/>
        <v>0</v>
      </c>
    </row>
    <row r="130" spans="1:10" ht="15.75" x14ac:dyDescent="0.25">
      <c r="A130" s="35"/>
      <c r="B130" s="36" t="s">
        <v>318</v>
      </c>
      <c r="C130" s="11" t="s">
        <v>317</v>
      </c>
      <c r="D130" s="11" t="s">
        <v>96</v>
      </c>
      <c r="E130" s="37" t="s">
        <v>172</v>
      </c>
      <c r="F130" s="38">
        <v>106.9</v>
      </c>
      <c r="G130" s="38">
        <v>74.900000000000006</v>
      </c>
      <c r="H130" s="38">
        <v>71.2</v>
      </c>
      <c r="I130" s="38"/>
      <c r="J130" s="169">
        <f t="shared" si="9"/>
        <v>0</v>
      </c>
    </row>
    <row r="131" spans="1:10" ht="15.75" x14ac:dyDescent="0.25">
      <c r="A131" s="35"/>
      <c r="B131" s="36">
        <v>1291630745</v>
      </c>
      <c r="C131" s="11" t="s">
        <v>319</v>
      </c>
      <c r="D131" s="11" t="s">
        <v>91</v>
      </c>
      <c r="E131" s="37" t="s">
        <v>174</v>
      </c>
      <c r="F131" s="38">
        <v>89.5</v>
      </c>
      <c r="G131" s="38">
        <v>62.7</v>
      </c>
      <c r="H131" s="38">
        <v>59.6</v>
      </c>
      <c r="I131" s="38"/>
      <c r="J131" s="169">
        <f t="shared" si="9"/>
        <v>0</v>
      </c>
    </row>
    <row r="132" spans="1:10" ht="15.75" x14ac:dyDescent="0.25">
      <c r="A132" s="35"/>
      <c r="B132" s="36">
        <v>1291633345</v>
      </c>
      <c r="C132" s="11" t="s">
        <v>319</v>
      </c>
      <c r="D132" s="11" t="s">
        <v>91</v>
      </c>
      <c r="E132" s="37" t="s">
        <v>172</v>
      </c>
      <c r="F132" s="38">
        <v>118.9</v>
      </c>
      <c r="G132" s="38">
        <v>83.3</v>
      </c>
      <c r="H132" s="38">
        <v>79.2</v>
      </c>
      <c r="I132" s="38"/>
      <c r="J132" s="169">
        <f t="shared" si="9"/>
        <v>0</v>
      </c>
    </row>
    <row r="133" spans="1:10" ht="15.75" x14ac:dyDescent="0.25">
      <c r="A133" s="35"/>
      <c r="B133" s="36">
        <v>1291623544</v>
      </c>
      <c r="C133" s="11" t="s">
        <v>320</v>
      </c>
      <c r="D133" s="11" t="s">
        <v>91</v>
      </c>
      <c r="E133" s="37" t="s">
        <v>174</v>
      </c>
      <c r="F133" s="38">
        <v>55.9</v>
      </c>
      <c r="G133" s="38">
        <v>39.200000000000003</v>
      </c>
      <c r="H133" s="38">
        <v>37.299999999999997</v>
      </c>
      <c r="I133" s="38"/>
      <c r="J133" s="169">
        <f t="shared" si="9"/>
        <v>0</v>
      </c>
    </row>
    <row r="134" spans="1:10" ht="15.75" x14ac:dyDescent="0.25">
      <c r="A134" s="35"/>
      <c r="B134" s="36">
        <v>1291603505</v>
      </c>
      <c r="C134" s="11" t="s">
        <v>321</v>
      </c>
      <c r="D134" s="11" t="s">
        <v>96</v>
      </c>
      <c r="E134" s="37" t="s">
        <v>174</v>
      </c>
      <c r="F134" s="38">
        <v>89</v>
      </c>
      <c r="G134" s="38">
        <v>62.3</v>
      </c>
      <c r="H134" s="38">
        <v>59.2</v>
      </c>
      <c r="I134" s="38"/>
      <c r="J134" s="169">
        <f t="shared" si="9"/>
        <v>0</v>
      </c>
    </row>
    <row r="135" spans="1:10" ht="15.75" x14ac:dyDescent="0.25">
      <c r="A135" s="35"/>
      <c r="B135" s="36">
        <v>1291334530</v>
      </c>
      <c r="C135" s="11" t="s">
        <v>322</v>
      </c>
      <c r="D135" s="11" t="s">
        <v>96</v>
      </c>
      <c r="E135" s="37" t="s">
        <v>174</v>
      </c>
      <c r="F135" s="38">
        <v>93.9</v>
      </c>
      <c r="G135" s="38">
        <v>65.8</v>
      </c>
      <c r="H135" s="38">
        <v>62.6</v>
      </c>
      <c r="I135" s="38"/>
      <c r="J135" s="169">
        <f t="shared" si="9"/>
        <v>0</v>
      </c>
    </row>
    <row r="136" spans="1:10" ht="15.75" x14ac:dyDescent="0.25">
      <c r="A136" s="35"/>
      <c r="B136" s="36" t="s">
        <v>323</v>
      </c>
      <c r="C136" s="11" t="s">
        <v>322</v>
      </c>
      <c r="D136" s="11" t="s">
        <v>96</v>
      </c>
      <c r="E136" s="37" t="s">
        <v>172</v>
      </c>
      <c r="F136" s="38">
        <v>118.9</v>
      </c>
      <c r="G136" s="38">
        <v>83.3</v>
      </c>
      <c r="H136" s="38">
        <v>79.2</v>
      </c>
      <c r="I136" s="38"/>
      <c r="J136" s="169">
        <f t="shared" si="9"/>
        <v>0</v>
      </c>
    </row>
    <row r="137" spans="1:10" ht="15.75" x14ac:dyDescent="0.25">
      <c r="A137" s="40"/>
      <c r="B137" s="36">
        <v>1291335530</v>
      </c>
      <c r="C137" s="11" t="s">
        <v>324</v>
      </c>
      <c r="D137" s="11" t="s">
        <v>96</v>
      </c>
      <c r="E137" s="37" t="s">
        <v>174</v>
      </c>
      <c r="F137" s="38">
        <v>95.5</v>
      </c>
      <c r="G137" s="38">
        <v>66.900000000000006</v>
      </c>
      <c r="H137" s="38">
        <v>63.6</v>
      </c>
      <c r="I137" s="38"/>
      <c r="J137" s="169">
        <f t="shared" si="9"/>
        <v>0</v>
      </c>
    </row>
    <row r="138" spans="1:10" ht="15.75" x14ac:dyDescent="0.25">
      <c r="A138" s="40"/>
      <c r="B138" s="36">
        <v>1291336030</v>
      </c>
      <c r="C138" s="11" t="s">
        <v>324</v>
      </c>
      <c r="D138" s="11" t="s">
        <v>96</v>
      </c>
      <c r="E138" s="37" t="s">
        <v>172</v>
      </c>
      <c r="F138" s="38">
        <v>124.5</v>
      </c>
      <c r="G138" s="38">
        <v>87.2</v>
      </c>
      <c r="H138" s="38">
        <v>82.9</v>
      </c>
      <c r="I138" s="38"/>
      <c r="J138" s="169">
        <f t="shared" si="9"/>
        <v>0</v>
      </c>
    </row>
    <row r="139" spans="1:10" ht="15.75" x14ac:dyDescent="0.25">
      <c r="A139" s="35"/>
      <c r="B139" s="36">
        <v>1291641810</v>
      </c>
      <c r="C139" s="11" t="s">
        <v>325</v>
      </c>
      <c r="D139" s="11" t="s">
        <v>96</v>
      </c>
      <c r="E139" s="37" t="s">
        <v>174</v>
      </c>
      <c r="F139" s="38">
        <v>97</v>
      </c>
      <c r="G139" s="38">
        <v>67.900000000000006</v>
      </c>
      <c r="H139" s="38">
        <v>64.599999999999994</v>
      </c>
      <c r="I139" s="38"/>
      <c r="J139" s="169">
        <f t="shared" si="9"/>
        <v>0</v>
      </c>
    </row>
    <row r="140" spans="1:10" ht="15.75" x14ac:dyDescent="0.25">
      <c r="A140" s="35"/>
      <c r="B140" s="36">
        <v>1291665015</v>
      </c>
      <c r="C140" s="11" t="s">
        <v>326</v>
      </c>
      <c r="D140" s="11" t="s">
        <v>91</v>
      </c>
      <c r="E140" s="37" t="s">
        <v>174</v>
      </c>
      <c r="F140" s="38">
        <v>77.900000000000006</v>
      </c>
      <c r="G140" s="38">
        <v>54.6</v>
      </c>
      <c r="H140" s="38">
        <v>51.9</v>
      </c>
      <c r="I140" s="38"/>
      <c r="J140" s="169">
        <f t="shared" si="9"/>
        <v>0</v>
      </c>
    </row>
    <row r="141" spans="1:10" ht="15.75" x14ac:dyDescent="0.25">
      <c r="A141" s="35"/>
      <c r="B141" s="36">
        <v>1291666015</v>
      </c>
      <c r="C141" s="11" t="s">
        <v>326</v>
      </c>
      <c r="D141" s="11" t="s">
        <v>91</v>
      </c>
      <c r="E141" s="37" t="s">
        <v>172</v>
      </c>
      <c r="F141" s="38">
        <v>114.9</v>
      </c>
      <c r="G141" s="38">
        <v>80.5</v>
      </c>
      <c r="H141" s="38">
        <v>76.5</v>
      </c>
      <c r="I141" s="38"/>
      <c r="J141" s="169">
        <f t="shared" si="9"/>
        <v>0</v>
      </c>
    </row>
    <row r="142" spans="1:10" ht="15.75" x14ac:dyDescent="0.25">
      <c r="A142" s="35"/>
      <c r="B142" s="36">
        <v>1291353525</v>
      </c>
      <c r="C142" s="11" t="s">
        <v>327</v>
      </c>
      <c r="D142" s="11" t="s">
        <v>96</v>
      </c>
      <c r="E142" s="37" t="s">
        <v>174</v>
      </c>
      <c r="F142" s="38">
        <v>76.900000000000006</v>
      </c>
      <c r="G142" s="38">
        <v>53.9</v>
      </c>
      <c r="H142" s="38">
        <v>51.3</v>
      </c>
      <c r="I142" s="38"/>
      <c r="J142" s="169">
        <f t="shared" si="9"/>
        <v>0</v>
      </c>
    </row>
    <row r="143" spans="1:10" ht="15.75" x14ac:dyDescent="0.25">
      <c r="A143" s="35"/>
      <c r="B143" s="36">
        <v>1291353725</v>
      </c>
      <c r="C143" s="11" t="s">
        <v>328</v>
      </c>
      <c r="D143" s="11" t="s">
        <v>96</v>
      </c>
      <c r="E143" s="37" t="s">
        <v>223</v>
      </c>
      <c r="F143" s="38">
        <v>107.9</v>
      </c>
      <c r="G143" s="38">
        <v>75.599999999999994</v>
      </c>
      <c r="H143" s="38">
        <v>71.900000000000006</v>
      </c>
      <c r="I143" s="38"/>
      <c r="J143" s="169">
        <f t="shared" si="9"/>
        <v>0</v>
      </c>
    </row>
    <row r="144" spans="1:10" ht="15.75" x14ac:dyDescent="0.25">
      <c r="A144" s="40"/>
      <c r="B144" s="36" t="s">
        <v>329</v>
      </c>
      <c r="C144" s="11" t="s">
        <v>330</v>
      </c>
      <c r="D144" s="11" t="s">
        <v>96</v>
      </c>
      <c r="E144" s="37" t="s">
        <v>174</v>
      </c>
      <c r="F144" s="38">
        <v>81.5</v>
      </c>
      <c r="G144" s="38">
        <v>57.1</v>
      </c>
      <c r="H144" s="38">
        <v>54.3</v>
      </c>
      <c r="I144" s="38"/>
      <c r="J144" s="169">
        <f t="shared" si="9"/>
        <v>0</v>
      </c>
    </row>
    <row r="145" spans="1:10" ht="15.75" x14ac:dyDescent="0.25">
      <c r="A145" s="35"/>
      <c r="B145" s="36">
        <v>1291356525</v>
      </c>
      <c r="C145" s="11" t="s">
        <v>331</v>
      </c>
      <c r="D145" s="11" t="s">
        <v>96</v>
      </c>
      <c r="E145" s="37" t="s">
        <v>174</v>
      </c>
      <c r="F145" s="38">
        <v>78.900000000000006</v>
      </c>
      <c r="G145" s="38">
        <v>55.3</v>
      </c>
      <c r="H145" s="38">
        <v>52.6</v>
      </c>
      <c r="I145" s="38"/>
      <c r="J145" s="169">
        <f t="shared" si="9"/>
        <v>0</v>
      </c>
    </row>
    <row r="146" spans="1:10" ht="15.75" x14ac:dyDescent="0.25">
      <c r="A146" s="35"/>
      <c r="B146" s="36">
        <v>1291303528</v>
      </c>
      <c r="C146" s="11" t="s">
        <v>332</v>
      </c>
      <c r="D146" s="11" t="s">
        <v>96</v>
      </c>
      <c r="E146" s="37" t="s">
        <v>174</v>
      </c>
      <c r="F146" s="38">
        <v>76.900000000000006</v>
      </c>
      <c r="G146" s="38">
        <v>53.9</v>
      </c>
      <c r="H146" s="38">
        <v>51.3</v>
      </c>
      <c r="I146" s="38"/>
      <c r="J146" s="169">
        <f t="shared" si="9"/>
        <v>0</v>
      </c>
    </row>
    <row r="147" spans="1:10" ht="15.75" x14ac:dyDescent="0.25">
      <c r="A147" s="26"/>
      <c r="B147" s="27" t="s">
        <v>333</v>
      </c>
      <c r="C147" s="28"/>
      <c r="D147" s="29"/>
      <c r="E147" s="29"/>
      <c r="F147" s="29"/>
      <c r="G147" s="38"/>
      <c r="H147" s="45"/>
      <c r="I147" s="45"/>
      <c r="J147" s="45"/>
    </row>
    <row r="148" spans="1:10" ht="15.75" x14ac:dyDescent="0.25">
      <c r="A148" s="31"/>
      <c r="B148" s="32" t="s">
        <v>169</v>
      </c>
      <c r="C148" s="33"/>
      <c r="D148" s="33"/>
      <c r="E148" s="33"/>
      <c r="F148" s="33"/>
      <c r="G148" s="33"/>
      <c r="H148" s="33"/>
      <c r="I148" s="33"/>
      <c r="J148" s="33"/>
    </row>
    <row r="149" spans="1:10" ht="15.75" x14ac:dyDescent="0.25">
      <c r="A149" s="35"/>
      <c r="B149" s="36">
        <v>211353508</v>
      </c>
      <c r="C149" s="11" t="s">
        <v>334</v>
      </c>
      <c r="D149" s="11" t="s">
        <v>96</v>
      </c>
      <c r="E149" s="37" t="s">
        <v>174</v>
      </c>
      <c r="F149" s="38">
        <v>123.5</v>
      </c>
      <c r="G149" s="38">
        <v>92.7</v>
      </c>
      <c r="H149" s="38">
        <v>88.1</v>
      </c>
      <c r="I149" s="38"/>
      <c r="J149" s="169">
        <f t="shared" ref="J149:J158" si="10">H149*I149</f>
        <v>0</v>
      </c>
    </row>
    <row r="150" spans="1:10" ht="15.75" x14ac:dyDescent="0.25">
      <c r="A150" s="35"/>
      <c r="B150" s="36">
        <v>211353808</v>
      </c>
      <c r="C150" s="11" t="s">
        <v>334</v>
      </c>
      <c r="D150" s="11" t="s">
        <v>96</v>
      </c>
      <c r="E150" s="37" t="s">
        <v>236</v>
      </c>
      <c r="F150" s="38">
        <v>157.5</v>
      </c>
      <c r="G150" s="38">
        <v>118.2</v>
      </c>
      <c r="H150" s="38">
        <v>112.3</v>
      </c>
      <c r="I150" s="38"/>
      <c r="J150" s="169">
        <f t="shared" si="10"/>
        <v>0</v>
      </c>
    </row>
    <row r="151" spans="1:10" ht="15.75" x14ac:dyDescent="0.25">
      <c r="A151" s="35"/>
      <c r="B151" s="36">
        <v>211358508</v>
      </c>
      <c r="C151" s="11" t="s">
        <v>335</v>
      </c>
      <c r="D151" s="11" t="s">
        <v>96</v>
      </c>
      <c r="E151" s="37" t="s">
        <v>174</v>
      </c>
      <c r="F151" s="38">
        <v>134.69999999999999</v>
      </c>
      <c r="G151" s="38">
        <v>101.1</v>
      </c>
      <c r="H151" s="38">
        <v>96.1</v>
      </c>
      <c r="I151" s="38"/>
      <c r="J151" s="169">
        <f t="shared" si="10"/>
        <v>0</v>
      </c>
    </row>
    <row r="152" spans="1:10" ht="15.75" x14ac:dyDescent="0.25">
      <c r="A152" s="35"/>
      <c r="B152" s="36">
        <v>211358808</v>
      </c>
      <c r="C152" s="11" t="s">
        <v>335</v>
      </c>
      <c r="D152" s="11" t="s">
        <v>96</v>
      </c>
      <c r="E152" s="37" t="s">
        <v>236</v>
      </c>
      <c r="F152" s="38">
        <v>170.2</v>
      </c>
      <c r="G152" s="38">
        <v>127.7</v>
      </c>
      <c r="H152" s="38">
        <v>121.4</v>
      </c>
      <c r="I152" s="38"/>
      <c r="J152" s="169">
        <f t="shared" si="10"/>
        <v>0</v>
      </c>
    </row>
    <row r="153" spans="1:10" ht="15.75" x14ac:dyDescent="0.25">
      <c r="A153" s="35"/>
      <c r="B153" s="36">
        <v>211359508</v>
      </c>
      <c r="C153" s="11" t="s">
        <v>336</v>
      </c>
      <c r="D153" s="11" t="s">
        <v>96</v>
      </c>
      <c r="E153" s="37" t="s">
        <v>174</v>
      </c>
      <c r="F153" s="38">
        <v>144.19999999999999</v>
      </c>
      <c r="G153" s="38">
        <v>108.2</v>
      </c>
      <c r="H153" s="38">
        <v>102.8</v>
      </c>
      <c r="I153" s="38"/>
      <c r="J153" s="169">
        <f t="shared" si="10"/>
        <v>0</v>
      </c>
    </row>
    <row r="154" spans="1:10" ht="15.75" x14ac:dyDescent="0.25">
      <c r="A154" s="35"/>
      <c r="B154" s="36">
        <v>211359808</v>
      </c>
      <c r="C154" s="11" t="s">
        <v>336</v>
      </c>
      <c r="D154" s="11" t="s">
        <v>96</v>
      </c>
      <c r="E154" s="37" t="s">
        <v>236</v>
      </c>
      <c r="F154" s="38">
        <v>182.2</v>
      </c>
      <c r="G154" s="38">
        <v>136.69999999999999</v>
      </c>
      <c r="H154" s="38">
        <v>129.9</v>
      </c>
      <c r="I154" s="38"/>
      <c r="J154" s="169">
        <f t="shared" si="10"/>
        <v>0</v>
      </c>
    </row>
    <row r="155" spans="1:10" ht="15.75" x14ac:dyDescent="0.25">
      <c r="A155" s="35"/>
      <c r="B155" s="36" t="s">
        <v>337</v>
      </c>
      <c r="C155" s="11" t="s">
        <v>338</v>
      </c>
      <c r="D155" s="11" t="s">
        <v>96</v>
      </c>
      <c r="E155" s="37" t="s">
        <v>174</v>
      </c>
      <c r="F155" s="38">
        <v>145.9</v>
      </c>
      <c r="G155" s="38">
        <v>109.5</v>
      </c>
      <c r="H155" s="38">
        <v>104.1</v>
      </c>
      <c r="I155" s="38"/>
      <c r="J155" s="169">
        <f t="shared" si="10"/>
        <v>0</v>
      </c>
    </row>
    <row r="156" spans="1:10" ht="15.75" x14ac:dyDescent="0.25">
      <c r="A156" s="35"/>
      <c r="B156" s="36" t="s">
        <v>339</v>
      </c>
      <c r="C156" s="11" t="s">
        <v>338</v>
      </c>
      <c r="D156" s="11" t="s">
        <v>96</v>
      </c>
      <c r="E156" s="37" t="s">
        <v>236</v>
      </c>
      <c r="F156" s="38">
        <v>181.4</v>
      </c>
      <c r="G156" s="38">
        <v>136.1</v>
      </c>
      <c r="H156" s="38">
        <v>129.30000000000001</v>
      </c>
      <c r="I156" s="38"/>
      <c r="J156" s="169">
        <f t="shared" si="10"/>
        <v>0</v>
      </c>
    </row>
    <row r="157" spans="1:10" ht="15.75" x14ac:dyDescent="0.25">
      <c r="A157" s="35"/>
      <c r="B157" s="36" t="s">
        <v>340</v>
      </c>
      <c r="C157" s="11" t="s">
        <v>341</v>
      </c>
      <c r="D157" s="11" t="s">
        <v>96</v>
      </c>
      <c r="E157" s="37" t="s">
        <v>174</v>
      </c>
      <c r="F157" s="38">
        <v>149.30000000000001</v>
      </c>
      <c r="G157" s="38">
        <v>112</v>
      </c>
      <c r="H157" s="38">
        <v>106.4</v>
      </c>
      <c r="I157" s="38"/>
      <c r="J157" s="169">
        <f t="shared" si="10"/>
        <v>0</v>
      </c>
    </row>
    <row r="158" spans="1:10" ht="15.75" x14ac:dyDescent="0.25">
      <c r="A158" s="35"/>
      <c r="B158" s="36" t="s">
        <v>342</v>
      </c>
      <c r="C158" s="11" t="s">
        <v>341</v>
      </c>
      <c r="D158" s="11" t="s">
        <v>96</v>
      </c>
      <c r="E158" s="37" t="s">
        <v>236</v>
      </c>
      <c r="F158" s="38">
        <v>185.3</v>
      </c>
      <c r="G158" s="38">
        <v>139</v>
      </c>
      <c r="H158" s="38">
        <v>132.1</v>
      </c>
      <c r="I158" s="38"/>
      <c r="J158" s="169">
        <f t="shared" si="10"/>
        <v>0</v>
      </c>
    </row>
    <row r="159" spans="1:10" ht="15.75" x14ac:dyDescent="0.25">
      <c r="A159" s="26"/>
      <c r="B159" s="27" t="s">
        <v>21</v>
      </c>
      <c r="C159" s="28"/>
      <c r="D159" s="29"/>
      <c r="E159" s="29"/>
      <c r="F159" s="29"/>
      <c r="G159" s="38"/>
      <c r="H159" s="45"/>
      <c r="I159" s="45"/>
      <c r="J159" s="45"/>
    </row>
    <row r="160" spans="1:10" ht="15.75" x14ac:dyDescent="0.25">
      <c r="A160" s="31"/>
      <c r="B160" s="32" t="s">
        <v>169</v>
      </c>
      <c r="C160" s="33"/>
      <c r="D160" s="33"/>
      <c r="E160" s="33"/>
      <c r="F160" s="33"/>
      <c r="G160" s="33"/>
      <c r="H160" s="33"/>
      <c r="I160" s="33"/>
      <c r="J160" s="33"/>
    </row>
    <row r="161" spans="1:10" ht="15.75" x14ac:dyDescent="0.25">
      <c r="A161" s="35"/>
      <c r="B161" s="36">
        <v>2011303515</v>
      </c>
      <c r="C161" s="11" t="s">
        <v>343</v>
      </c>
      <c r="D161" s="11" t="s">
        <v>96</v>
      </c>
      <c r="E161" s="37" t="s">
        <v>174</v>
      </c>
      <c r="F161" s="38">
        <v>113.9</v>
      </c>
      <c r="G161" s="38">
        <v>79.8</v>
      </c>
      <c r="H161" s="38">
        <v>75.900000000000006</v>
      </c>
      <c r="I161" s="38"/>
      <c r="J161" s="169">
        <f t="shared" ref="J161:J174" si="11">H161*I161</f>
        <v>0</v>
      </c>
    </row>
    <row r="162" spans="1:10" ht="15.75" x14ac:dyDescent="0.25">
      <c r="A162" s="35"/>
      <c r="B162" s="36">
        <v>2011303715</v>
      </c>
      <c r="C162" s="11" t="s">
        <v>344</v>
      </c>
      <c r="D162" s="11" t="s">
        <v>96</v>
      </c>
      <c r="E162" s="37" t="s">
        <v>223</v>
      </c>
      <c r="F162" s="38">
        <v>127.9</v>
      </c>
      <c r="G162" s="38">
        <v>89.6</v>
      </c>
      <c r="H162" s="38">
        <v>85.2</v>
      </c>
      <c r="I162" s="38"/>
      <c r="J162" s="169">
        <f t="shared" si="11"/>
        <v>0</v>
      </c>
    </row>
    <row r="163" spans="1:10" ht="15.75" x14ac:dyDescent="0.25">
      <c r="A163" s="35"/>
      <c r="B163" s="36">
        <v>2011307515</v>
      </c>
      <c r="C163" s="11" t="s">
        <v>345</v>
      </c>
      <c r="D163" s="11" t="s">
        <v>96</v>
      </c>
      <c r="E163" s="37" t="s">
        <v>174</v>
      </c>
      <c r="F163" s="38">
        <v>115.9</v>
      </c>
      <c r="G163" s="38">
        <v>81.2</v>
      </c>
      <c r="H163" s="38">
        <v>77.2</v>
      </c>
      <c r="I163" s="38"/>
      <c r="J163" s="169">
        <f t="shared" si="11"/>
        <v>0</v>
      </c>
    </row>
    <row r="164" spans="1:10" ht="15.75" x14ac:dyDescent="0.25">
      <c r="A164" s="35"/>
      <c r="B164" s="36" t="s">
        <v>346</v>
      </c>
      <c r="C164" s="11" t="s">
        <v>345</v>
      </c>
      <c r="D164" s="11" t="s">
        <v>96</v>
      </c>
      <c r="E164" s="37" t="s">
        <v>172</v>
      </c>
      <c r="F164" s="38">
        <v>170.9</v>
      </c>
      <c r="G164" s="38">
        <v>119.7</v>
      </c>
      <c r="H164" s="38">
        <v>113.8</v>
      </c>
      <c r="I164" s="38"/>
      <c r="J164" s="169">
        <f t="shared" si="11"/>
        <v>0</v>
      </c>
    </row>
    <row r="165" spans="1:10" ht="15.75" x14ac:dyDescent="0.25">
      <c r="A165" s="35"/>
      <c r="B165" s="36" t="s">
        <v>347</v>
      </c>
      <c r="C165" s="11" t="s">
        <v>348</v>
      </c>
      <c r="D165" s="11" t="s">
        <v>96</v>
      </c>
      <c r="E165" s="37" t="s">
        <v>172</v>
      </c>
      <c r="F165" s="38">
        <v>170.9</v>
      </c>
      <c r="G165" s="38">
        <v>119.7</v>
      </c>
      <c r="H165" s="38">
        <v>113.8</v>
      </c>
      <c r="I165" s="38"/>
      <c r="J165" s="169">
        <f t="shared" si="11"/>
        <v>0</v>
      </c>
    </row>
    <row r="166" spans="1:10" ht="15.75" x14ac:dyDescent="0.25">
      <c r="A166" s="35"/>
      <c r="B166" s="36" t="s">
        <v>349</v>
      </c>
      <c r="C166" s="11" t="s">
        <v>350</v>
      </c>
      <c r="D166" s="11" t="s">
        <v>217</v>
      </c>
      <c r="E166" s="37" t="s">
        <v>174</v>
      </c>
      <c r="F166" s="38">
        <v>122.5</v>
      </c>
      <c r="G166" s="38">
        <v>85.8</v>
      </c>
      <c r="H166" s="38">
        <v>81.599999999999994</v>
      </c>
      <c r="I166" s="38"/>
      <c r="J166" s="169">
        <f t="shared" si="11"/>
        <v>0</v>
      </c>
    </row>
    <row r="167" spans="1:10" ht="15.75" x14ac:dyDescent="0.25">
      <c r="A167" s="35"/>
      <c r="B167" s="36" t="s">
        <v>351</v>
      </c>
      <c r="C167" s="11" t="s">
        <v>350</v>
      </c>
      <c r="D167" s="11" t="s">
        <v>217</v>
      </c>
      <c r="E167" s="37" t="s">
        <v>172</v>
      </c>
      <c r="F167" s="38">
        <v>168</v>
      </c>
      <c r="G167" s="38">
        <v>117.6</v>
      </c>
      <c r="H167" s="38">
        <v>111.8</v>
      </c>
      <c r="I167" s="38"/>
      <c r="J167" s="169">
        <f t="shared" si="11"/>
        <v>0</v>
      </c>
    </row>
    <row r="168" spans="1:10" ht="15.75" x14ac:dyDescent="0.25">
      <c r="A168" s="35"/>
      <c r="B168" s="36">
        <v>2011393542</v>
      </c>
      <c r="C168" s="11" t="s">
        <v>352</v>
      </c>
      <c r="D168" s="11" t="s">
        <v>96</v>
      </c>
      <c r="E168" s="37" t="s">
        <v>174</v>
      </c>
      <c r="F168" s="38">
        <v>113.9</v>
      </c>
      <c r="G168" s="38">
        <v>79.8</v>
      </c>
      <c r="H168" s="38">
        <v>75.900000000000006</v>
      </c>
      <c r="I168" s="38"/>
      <c r="J168" s="169">
        <f t="shared" si="11"/>
        <v>0</v>
      </c>
    </row>
    <row r="169" spans="1:10" ht="15.75" x14ac:dyDescent="0.25">
      <c r="A169" s="35"/>
      <c r="B169" s="36">
        <v>2011393742</v>
      </c>
      <c r="C169" s="11" t="s">
        <v>353</v>
      </c>
      <c r="D169" s="11" t="s">
        <v>96</v>
      </c>
      <c r="E169" s="37" t="s">
        <v>223</v>
      </c>
      <c r="F169" s="38">
        <v>128.9</v>
      </c>
      <c r="G169" s="38">
        <v>90.3</v>
      </c>
      <c r="H169" s="38">
        <v>85.8</v>
      </c>
      <c r="I169" s="38"/>
      <c r="J169" s="169">
        <f t="shared" si="11"/>
        <v>0</v>
      </c>
    </row>
    <row r="170" spans="1:10" ht="15.75" x14ac:dyDescent="0.25">
      <c r="A170" s="35"/>
      <c r="B170" s="36" t="s">
        <v>354</v>
      </c>
      <c r="C170" s="11" t="s">
        <v>355</v>
      </c>
      <c r="D170" s="11" t="s">
        <v>96</v>
      </c>
      <c r="E170" s="37" t="s">
        <v>174</v>
      </c>
      <c r="F170" s="38">
        <v>124.9</v>
      </c>
      <c r="G170" s="38">
        <v>87.5</v>
      </c>
      <c r="H170" s="38">
        <v>83.2</v>
      </c>
      <c r="I170" s="38"/>
      <c r="J170" s="169">
        <f t="shared" si="11"/>
        <v>0</v>
      </c>
    </row>
    <row r="171" spans="1:10" ht="15.75" x14ac:dyDescent="0.25">
      <c r="A171" s="40"/>
      <c r="B171" s="36" t="s">
        <v>356</v>
      </c>
      <c r="C171" s="11" t="s">
        <v>357</v>
      </c>
      <c r="D171" s="11" t="s">
        <v>96</v>
      </c>
      <c r="E171" s="37" t="s">
        <v>174</v>
      </c>
      <c r="F171" s="38">
        <v>114.9</v>
      </c>
      <c r="G171" s="38">
        <v>80.5</v>
      </c>
      <c r="H171" s="38">
        <v>76.5</v>
      </c>
      <c r="I171" s="38"/>
      <c r="J171" s="169">
        <f t="shared" si="11"/>
        <v>0</v>
      </c>
    </row>
    <row r="172" spans="1:10" ht="15.75" x14ac:dyDescent="0.25">
      <c r="A172" s="40"/>
      <c r="B172" s="36" t="s">
        <v>358</v>
      </c>
      <c r="C172" s="11" t="s">
        <v>357</v>
      </c>
      <c r="D172" s="11" t="s">
        <v>96</v>
      </c>
      <c r="E172" s="37" t="s">
        <v>223</v>
      </c>
      <c r="F172" s="38">
        <v>139.9</v>
      </c>
      <c r="G172" s="38">
        <v>98</v>
      </c>
      <c r="H172" s="38">
        <v>93.1</v>
      </c>
      <c r="I172" s="38"/>
      <c r="J172" s="169">
        <f t="shared" si="11"/>
        <v>0</v>
      </c>
    </row>
    <row r="173" spans="1:10" ht="15.75" x14ac:dyDescent="0.25">
      <c r="A173" s="35"/>
      <c r="B173" s="36">
        <v>2011394542</v>
      </c>
      <c r="C173" s="11" t="s">
        <v>359</v>
      </c>
      <c r="D173" s="11" t="s">
        <v>96</v>
      </c>
      <c r="E173" s="37" t="s">
        <v>174</v>
      </c>
      <c r="F173" s="38">
        <v>124.9</v>
      </c>
      <c r="G173" s="38">
        <v>87.5</v>
      </c>
      <c r="H173" s="38">
        <v>83.2</v>
      </c>
      <c r="I173" s="38"/>
      <c r="J173" s="169">
        <f t="shared" si="11"/>
        <v>0</v>
      </c>
    </row>
    <row r="174" spans="1:10" ht="15.75" x14ac:dyDescent="0.25">
      <c r="A174" s="35"/>
      <c r="B174" s="36">
        <v>2011394742</v>
      </c>
      <c r="C174" s="11" t="s">
        <v>359</v>
      </c>
      <c r="D174" s="11" t="s">
        <v>96</v>
      </c>
      <c r="E174" s="37" t="s">
        <v>223</v>
      </c>
      <c r="F174" s="38">
        <v>147.9</v>
      </c>
      <c r="G174" s="38">
        <v>103.6</v>
      </c>
      <c r="H174" s="38">
        <v>98.5</v>
      </c>
      <c r="I174" s="38"/>
      <c r="J174" s="169">
        <f t="shared" si="11"/>
        <v>0</v>
      </c>
    </row>
    <row r="175" spans="1:10" ht="15.75" x14ac:dyDescent="0.25">
      <c r="A175" s="26"/>
      <c r="B175" s="27" t="s">
        <v>360</v>
      </c>
      <c r="C175" s="28"/>
      <c r="D175" s="29"/>
      <c r="E175" s="29"/>
      <c r="F175" s="29"/>
      <c r="G175" s="38"/>
      <c r="H175" s="45"/>
      <c r="I175" s="45"/>
      <c r="J175" s="45"/>
    </row>
    <row r="176" spans="1:10" ht="15.75" x14ac:dyDescent="0.25">
      <c r="A176" s="31"/>
      <c r="B176" s="32" t="s">
        <v>169</v>
      </c>
      <c r="C176" s="33"/>
      <c r="D176" s="33"/>
      <c r="E176" s="33"/>
      <c r="F176" s="33"/>
      <c r="G176" s="33"/>
      <c r="H176" s="33"/>
      <c r="I176" s="33"/>
      <c r="J176" s="33"/>
    </row>
    <row r="177" spans="1:10" ht="15.75" x14ac:dyDescent="0.25">
      <c r="A177" s="35"/>
      <c r="B177" s="36">
        <v>2111265095</v>
      </c>
      <c r="C177" s="11" t="s">
        <v>361</v>
      </c>
      <c r="D177" s="11" t="s">
        <v>96</v>
      </c>
      <c r="E177" s="37" t="s">
        <v>362</v>
      </c>
      <c r="F177" s="38">
        <v>105.9</v>
      </c>
      <c r="G177" s="38">
        <v>74.2</v>
      </c>
      <c r="H177" s="38">
        <v>70.5</v>
      </c>
      <c r="I177" s="38"/>
      <c r="J177" s="169">
        <f t="shared" ref="J177:J179" si="12">H177*I177</f>
        <v>0</v>
      </c>
    </row>
    <row r="178" spans="1:10" ht="15.75" x14ac:dyDescent="0.25">
      <c r="A178" s="35"/>
      <c r="B178" s="36">
        <v>2111266095</v>
      </c>
      <c r="C178" s="11" t="s">
        <v>363</v>
      </c>
      <c r="D178" s="11" t="s">
        <v>96</v>
      </c>
      <c r="E178" s="37" t="s">
        <v>172</v>
      </c>
      <c r="F178" s="38">
        <v>134.9</v>
      </c>
      <c r="G178" s="38">
        <v>94.5</v>
      </c>
      <c r="H178" s="38">
        <v>89.8</v>
      </c>
      <c r="I178" s="38"/>
      <c r="J178" s="169">
        <f t="shared" si="12"/>
        <v>0</v>
      </c>
    </row>
    <row r="179" spans="1:10" ht="15.75" x14ac:dyDescent="0.25">
      <c r="A179" s="35"/>
      <c r="B179" s="36">
        <v>2111464595</v>
      </c>
      <c r="C179" s="11" t="s">
        <v>364</v>
      </c>
      <c r="D179" s="11" t="s">
        <v>91</v>
      </c>
      <c r="E179" s="37" t="s">
        <v>362</v>
      </c>
      <c r="F179" s="38">
        <v>75.900000000000006</v>
      </c>
      <c r="G179" s="38">
        <v>53.2</v>
      </c>
      <c r="H179" s="38">
        <v>50.6</v>
      </c>
      <c r="I179" s="38"/>
      <c r="J179" s="169">
        <f t="shared" si="12"/>
        <v>0</v>
      </c>
    </row>
    <row r="180" spans="1:10" ht="15.75" x14ac:dyDescent="0.25">
      <c r="A180" s="26"/>
      <c r="B180" s="27" t="s">
        <v>87</v>
      </c>
      <c r="C180" s="28"/>
      <c r="D180" s="29"/>
      <c r="E180" s="29"/>
      <c r="F180" s="29"/>
      <c r="G180" s="38"/>
      <c r="H180" s="45"/>
      <c r="I180" s="45"/>
      <c r="J180" s="45"/>
    </row>
    <row r="181" spans="1:10" ht="15.75" x14ac:dyDescent="0.25">
      <c r="A181" s="31"/>
      <c r="B181" s="32" t="s">
        <v>169</v>
      </c>
      <c r="C181" s="33"/>
      <c r="D181" s="33"/>
      <c r="E181" s="33"/>
      <c r="F181" s="33"/>
      <c r="G181" s="33"/>
      <c r="H181" s="33"/>
      <c r="I181" s="33"/>
      <c r="J181" s="33"/>
    </row>
    <row r="182" spans="1:10" ht="15.75" x14ac:dyDescent="0.25">
      <c r="A182" s="35"/>
      <c r="B182" s="36" t="s">
        <v>365</v>
      </c>
      <c r="C182" s="11" t="s">
        <v>366</v>
      </c>
      <c r="D182" s="11" t="s">
        <v>91</v>
      </c>
      <c r="E182" s="37" t="s">
        <v>172</v>
      </c>
      <c r="F182" s="38">
        <v>95</v>
      </c>
      <c r="G182" s="38">
        <v>66.5</v>
      </c>
      <c r="H182" s="38">
        <v>63.2</v>
      </c>
      <c r="I182" s="38"/>
      <c r="J182" s="169">
        <f t="shared" ref="J182:J185" si="13">H182*I182</f>
        <v>0</v>
      </c>
    </row>
    <row r="183" spans="1:10" ht="15.75" x14ac:dyDescent="0.25">
      <c r="A183" s="35"/>
      <c r="B183" s="36" t="s">
        <v>367</v>
      </c>
      <c r="C183" s="11" t="s">
        <v>104</v>
      </c>
      <c r="D183" s="11" t="s">
        <v>91</v>
      </c>
      <c r="E183" s="37" t="s">
        <v>172</v>
      </c>
      <c r="F183" s="38">
        <v>99</v>
      </c>
      <c r="G183" s="38">
        <v>69.3</v>
      </c>
      <c r="H183" s="38">
        <v>65.900000000000006</v>
      </c>
      <c r="I183" s="38"/>
      <c r="J183" s="169">
        <f t="shared" si="13"/>
        <v>0</v>
      </c>
    </row>
    <row r="184" spans="1:10" ht="15.75" x14ac:dyDescent="0.25">
      <c r="A184" s="35"/>
      <c r="B184" s="36">
        <v>2131324410</v>
      </c>
      <c r="C184" s="11" t="s">
        <v>368</v>
      </c>
      <c r="D184" s="11" t="s">
        <v>91</v>
      </c>
      <c r="E184" s="37" t="s">
        <v>172</v>
      </c>
      <c r="F184" s="38">
        <v>121</v>
      </c>
      <c r="G184" s="38">
        <v>84.7</v>
      </c>
      <c r="H184" s="38">
        <v>80.5</v>
      </c>
      <c r="I184" s="38"/>
      <c r="J184" s="169">
        <f t="shared" si="13"/>
        <v>0</v>
      </c>
    </row>
    <row r="185" spans="1:10" ht="15.75" x14ac:dyDescent="0.25">
      <c r="A185" s="35"/>
      <c r="B185" s="36" t="s">
        <v>369</v>
      </c>
      <c r="C185" s="11" t="s">
        <v>370</v>
      </c>
      <c r="D185" s="11" t="s">
        <v>91</v>
      </c>
      <c r="E185" s="37" t="s">
        <v>172</v>
      </c>
      <c r="F185" s="38">
        <v>95</v>
      </c>
      <c r="G185" s="38">
        <v>66.5</v>
      </c>
      <c r="H185" s="38">
        <v>63.2</v>
      </c>
      <c r="I185" s="38"/>
      <c r="J185" s="169">
        <f t="shared" si="13"/>
        <v>0</v>
      </c>
    </row>
    <row r="186" spans="1:10" ht="15.75" x14ac:dyDescent="0.25">
      <c r="A186" s="46"/>
      <c r="B186" s="47" t="s">
        <v>371</v>
      </c>
      <c r="C186" s="48"/>
      <c r="D186" s="49"/>
      <c r="E186" s="49"/>
      <c r="F186" s="49"/>
      <c r="G186" s="49"/>
      <c r="H186" s="49"/>
      <c r="I186" s="49"/>
      <c r="J186" s="49"/>
    </row>
    <row r="187" spans="1:10" ht="15.75" x14ac:dyDescent="0.25">
      <c r="A187" s="35"/>
      <c r="B187" s="36" t="s">
        <v>372</v>
      </c>
      <c r="C187" s="11" t="s">
        <v>373</v>
      </c>
      <c r="D187" s="11" t="s">
        <v>91</v>
      </c>
      <c r="E187" s="37" t="s">
        <v>172</v>
      </c>
      <c r="F187" s="38">
        <v>121</v>
      </c>
      <c r="G187" s="38">
        <v>84.7</v>
      </c>
      <c r="H187" s="38">
        <v>80.5</v>
      </c>
      <c r="I187" s="38"/>
      <c r="J187" s="169">
        <f t="shared" ref="J187" si="14">H187*I187</f>
        <v>0</v>
      </c>
    </row>
    <row r="188" spans="1:10" ht="15.75" x14ac:dyDescent="0.25">
      <c r="A188" s="26"/>
      <c r="B188" s="27" t="s">
        <v>374</v>
      </c>
      <c r="C188" s="28"/>
      <c r="D188" s="29"/>
      <c r="E188" s="29"/>
      <c r="F188" s="29"/>
      <c r="G188" s="38"/>
      <c r="H188" s="45"/>
      <c r="I188" s="45"/>
      <c r="J188" s="45"/>
    </row>
    <row r="189" spans="1:10" ht="15.75" x14ac:dyDescent="0.25">
      <c r="A189" s="31"/>
      <c r="B189" s="32" t="s">
        <v>169</v>
      </c>
      <c r="C189" s="33"/>
      <c r="D189" s="33"/>
      <c r="E189" s="33"/>
      <c r="F189" s="33"/>
      <c r="G189" s="33"/>
      <c r="H189" s="33"/>
      <c r="I189" s="33"/>
      <c r="J189" s="33"/>
    </row>
    <row r="190" spans="1:10" ht="15.75" x14ac:dyDescent="0.25">
      <c r="A190" s="35"/>
      <c r="B190" s="36">
        <v>2891303731</v>
      </c>
      <c r="C190" s="11" t="s">
        <v>375</v>
      </c>
      <c r="D190" s="11" t="s">
        <v>96</v>
      </c>
      <c r="E190" s="37" t="s">
        <v>223</v>
      </c>
      <c r="F190" s="38">
        <v>115.5</v>
      </c>
      <c r="G190" s="38">
        <v>80.900000000000006</v>
      </c>
      <c r="H190" s="38">
        <v>76.900000000000006</v>
      </c>
      <c r="I190" s="38"/>
      <c r="J190" s="169">
        <f t="shared" ref="J190" si="15">H190*I190</f>
        <v>0</v>
      </c>
    </row>
    <row r="191" spans="1:10" ht="15.75" x14ac:dyDescent="0.25">
      <c r="A191" s="41"/>
      <c r="B191" s="42" t="s">
        <v>206</v>
      </c>
      <c r="C191" s="43"/>
      <c r="D191" s="44"/>
      <c r="E191" s="44"/>
      <c r="F191" s="44"/>
      <c r="G191" s="44"/>
      <c r="H191" s="44"/>
      <c r="I191" s="44"/>
      <c r="J191" s="44"/>
    </row>
    <row r="192" spans="1:10" ht="15.75" x14ac:dyDescent="0.25">
      <c r="A192" s="35"/>
      <c r="B192" s="36">
        <v>2891836560</v>
      </c>
      <c r="C192" s="11" t="s">
        <v>376</v>
      </c>
      <c r="D192" s="11" t="s">
        <v>91</v>
      </c>
      <c r="E192" s="37" t="s">
        <v>174</v>
      </c>
      <c r="F192" s="38">
        <v>76.900000000000006</v>
      </c>
      <c r="G192" s="38">
        <v>53.9</v>
      </c>
      <c r="H192" s="38">
        <v>51.3</v>
      </c>
      <c r="I192" s="38"/>
      <c r="J192" s="169">
        <f t="shared" ref="J192:J204" si="16">H192*I192</f>
        <v>0</v>
      </c>
    </row>
    <row r="193" spans="1:10" ht="15.75" x14ac:dyDescent="0.25">
      <c r="A193" s="35"/>
      <c r="B193" s="36">
        <v>2891837060</v>
      </c>
      <c r="C193" s="11" t="s">
        <v>376</v>
      </c>
      <c r="D193" s="11" t="s">
        <v>91</v>
      </c>
      <c r="E193" s="37" t="s">
        <v>172</v>
      </c>
      <c r="F193" s="38">
        <v>93.9</v>
      </c>
      <c r="G193" s="38">
        <v>65.8</v>
      </c>
      <c r="H193" s="38">
        <v>62.6</v>
      </c>
      <c r="I193" s="38"/>
      <c r="J193" s="169">
        <f t="shared" si="16"/>
        <v>0</v>
      </c>
    </row>
    <row r="194" spans="1:10" ht="15.75" x14ac:dyDescent="0.25">
      <c r="A194" s="35"/>
      <c r="B194" s="36">
        <v>2891854548</v>
      </c>
      <c r="C194" s="11" t="s">
        <v>377</v>
      </c>
      <c r="D194" s="11" t="s">
        <v>91</v>
      </c>
      <c r="E194" s="37" t="s">
        <v>174</v>
      </c>
      <c r="F194" s="38">
        <v>76.900000000000006</v>
      </c>
      <c r="G194" s="38">
        <v>53.9</v>
      </c>
      <c r="H194" s="38">
        <v>51.3</v>
      </c>
      <c r="I194" s="38"/>
      <c r="J194" s="169">
        <f t="shared" si="16"/>
        <v>0</v>
      </c>
    </row>
    <row r="195" spans="1:10" ht="15.75" x14ac:dyDescent="0.25">
      <c r="A195" s="35"/>
      <c r="B195" s="36">
        <v>2891855048</v>
      </c>
      <c r="C195" s="11" t="s">
        <v>377</v>
      </c>
      <c r="D195" s="11" t="s">
        <v>91</v>
      </c>
      <c r="E195" s="37" t="s">
        <v>172</v>
      </c>
      <c r="F195" s="38">
        <v>97.9</v>
      </c>
      <c r="G195" s="38">
        <v>68.599999999999994</v>
      </c>
      <c r="H195" s="38">
        <v>65.2</v>
      </c>
      <c r="I195" s="38"/>
      <c r="J195" s="169">
        <f t="shared" si="16"/>
        <v>0</v>
      </c>
    </row>
    <row r="196" spans="1:10" ht="15.75" x14ac:dyDescent="0.25">
      <c r="A196" s="35"/>
      <c r="B196" s="36">
        <v>2891743549</v>
      </c>
      <c r="C196" s="11" t="s">
        <v>378</v>
      </c>
      <c r="D196" s="11" t="s">
        <v>96</v>
      </c>
      <c r="E196" s="37" t="s">
        <v>174</v>
      </c>
      <c r="F196" s="38">
        <v>82.5</v>
      </c>
      <c r="G196" s="38">
        <v>57.8</v>
      </c>
      <c r="H196" s="38">
        <v>55</v>
      </c>
      <c r="I196" s="38"/>
      <c r="J196" s="169">
        <f t="shared" si="16"/>
        <v>0</v>
      </c>
    </row>
    <row r="197" spans="1:10" ht="15.75" x14ac:dyDescent="0.25">
      <c r="A197" s="35"/>
      <c r="B197" s="36">
        <v>2891744049</v>
      </c>
      <c r="C197" s="11" t="s">
        <v>378</v>
      </c>
      <c r="D197" s="11" t="s">
        <v>96</v>
      </c>
      <c r="E197" s="37" t="s">
        <v>172</v>
      </c>
      <c r="F197" s="38">
        <v>102.5</v>
      </c>
      <c r="G197" s="38">
        <v>71.8</v>
      </c>
      <c r="H197" s="38">
        <v>68.3</v>
      </c>
      <c r="I197" s="38"/>
      <c r="J197" s="169">
        <f t="shared" si="16"/>
        <v>0</v>
      </c>
    </row>
    <row r="198" spans="1:10" ht="15.75" x14ac:dyDescent="0.25">
      <c r="A198" s="35"/>
      <c r="B198" s="36" t="s">
        <v>379</v>
      </c>
      <c r="C198" s="11" t="s">
        <v>380</v>
      </c>
      <c r="D198" s="11" t="s">
        <v>217</v>
      </c>
      <c r="E198" s="37" t="s">
        <v>172</v>
      </c>
      <c r="F198" s="38">
        <v>106.9</v>
      </c>
      <c r="G198" s="38">
        <v>74.900000000000006</v>
      </c>
      <c r="H198" s="38">
        <v>71.2</v>
      </c>
      <c r="I198" s="38"/>
      <c r="J198" s="169">
        <f t="shared" si="16"/>
        <v>0</v>
      </c>
    </row>
    <row r="199" spans="1:10" ht="15.75" x14ac:dyDescent="0.25">
      <c r="A199" s="35"/>
      <c r="B199" s="36" t="s">
        <v>381</v>
      </c>
      <c r="C199" s="11" t="s">
        <v>382</v>
      </c>
      <c r="D199" s="11" t="s">
        <v>91</v>
      </c>
      <c r="E199" s="37" t="s">
        <v>286</v>
      </c>
      <c r="F199" s="38">
        <v>64</v>
      </c>
      <c r="G199" s="38">
        <v>44.8</v>
      </c>
      <c r="H199" s="38">
        <v>42.6</v>
      </c>
      <c r="I199" s="38"/>
      <c r="J199" s="169">
        <f t="shared" si="16"/>
        <v>0</v>
      </c>
    </row>
    <row r="200" spans="1:10" ht="15.75" x14ac:dyDescent="0.25">
      <c r="A200" s="35"/>
      <c r="B200" s="36">
        <v>2891823555</v>
      </c>
      <c r="C200" s="11" t="s">
        <v>383</v>
      </c>
      <c r="D200" s="11" t="s">
        <v>91</v>
      </c>
      <c r="E200" s="37" t="s">
        <v>174</v>
      </c>
      <c r="F200" s="38">
        <v>73.900000000000006</v>
      </c>
      <c r="G200" s="38">
        <v>51.8</v>
      </c>
      <c r="H200" s="38">
        <v>49.3</v>
      </c>
      <c r="I200" s="38"/>
      <c r="J200" s="169">
        <f t="shared" si="16"/>
        <v>0</v>
      </c>
    </row>
    <row r="201" spans="1:10" ht="15.75" x14ac:dyDescent="0.25">
      <c r="A201" s="35"/>
      <c r="B201" s="36">
        <v>2891824255</v>
      </c>
      <c r="C201" s="11" t="s">
        <v>383</v>
      </c>
      <c r="D201" s="11" t="s">
        <v>91</v>
      </c>
      <c r="E201" s="37" t="s">
        <v>286</v>
      </c>
      <c r="F201" s="38">
        <v>119.5</v>
      </c>
      <c r="G201" s="38">
        <v>83.7</v>
      </c>
      <c r="H201" s="38">
        <v>79.599999999999994</v>
      </c>
      <c r="I201" s="38"/>
      <c r="J201" s="169">
        <f t="shared" si="16"/>
        <v>0</v>
      </c>
    </row>
    <row r="202" spans="1:10" ht="15.75" x14ac:dyDescent="0.25">
      <c r="A202" s="35"/>
      <c r="B202" s="36">
        <v>2891723555</v>
      </c>
      <c r="C202" s="11" t="s">
        <v>383</v>
      </c>
      <c r="D202" s="11" t="s">
        <v>96</v>
      </c>
      <c r="E202" s="37" t="s">
        <v>174</v>
      </c>
      <c r="F202" s="38">
        <v>75</v>
      </c>
      <c r="G202" s="38">
        <v>52.5</v>
      </c>
      <c r="H202" s="38">
        <v>49.9</v>
      </c>
      <c r="I202" s="38"/>
      <c r="J202" s="169">
        <f t="shared" si="16"/>
        <v>0</v>
      </c>
    </row>
    <row r="203" spans="1:10" ht="15.75" x14ac:dyDescent="0.25">
      <c r="A203" s="35"/>
      <c r="B203" s="36" t="s">
        <v>384</v>
      </c>
      <c r="C203" s="11" t="s">
        <v>383</v>
      </c>
      <c r="D203" s="11" t="s">
        <v>96</v>
      </c>
      <c r="E203" s="37" t="s">
        <v>286</v>
      </c>
      <c r="F203" s="38">
        <v>119</v>
      </c>
      <c r="G203" s="38">
        <v>83.3</v>
      </c>
      <c r="H203" s="38">
        <v>79.2</v>
      </c>
      <c r="I203" s="38"/>
      <c r="J203" s="169">
        <f t="shared" si="16"/>
        <v>0</v>
      </c>
    </row>
    <row r="204" spans="1:10" ht="15.75" x14ac:dyDescent="0.25">
      <c r="A204" s="35"/>
      <c r="B204" s="36">
        <v>2891805556</v>
      </c>
      <c r="C204" s="11" t="s">
        <v>385</v>
      </c>
      <c r="D204" s="11" t="s">
        <v>91</v>
      </c>
      <c r="E204" s="37" t="s">
        <v>174</v>
      </c>
      <c r="F204" s="38">
        <v>78.900000000000006</v>
      </c>
      <c r="G204" s="38">
        <v>55.3</v>
      </c>
      <c r="H204" s="38">
        <v>52.6</v>
      </c>
      <c r="I204" s="38"/>
      <c r="J204" s="169">
        <f t="shared" si="16"/>
        <v>0</v>
      </c>
    </row>
    <row r="205" spans="1:10" ht="15.75" x14ac:dyDescent="0.25">
      <c r="A205" s="26"/>
      <c r="B205" s="27" t="s">
        <v>386</v>
      </c>
      <c r="C205" s="28"/>
      <c r="D205" s="29"/>
      <c r="E205" s="29"/>
      <c r="F205" s="29"/>
      <c r="G205" s="38"/>
      <c r="H205" s="45"/>
      <c r="I205" s="45"/>
      <c r="J205" s="45"/>
    </row>
    <row r="206" spans="1:10" ht="15.75" x14ac:dyDescent="0.25">
      <c r="A206" s="31"/>
      <c r="B206" s="32" t="s">
        <v>169</v>
      </c>
      <c r="C206" s="33"/>
      <c r="D206" s="33"/>
      <c r="E206" s="33"/>
      <c r="F206" s="33"/>
      <c r="G206" s="33"/>
      <c r="H206" s="33"/>
      <c r="I206" s="33"/>
      <c r="J206" s="33"/>
    </row>
    <row r="207" spans="1:10" ht="15.75" x14ac:dyDescent="0.25">
      <c r="A207" s="40"/>
      <c r="B207" s="36" t="s">
        <v>387</v>
      </c>
      <c r="C207" s="11" t="s">
        <v>388</v>
      </c>
      <c r="D207" s="11" t="s">
        <v>96</v>
      </c>
      <c r="E207" s="37" t="s">
        <v>174</v>
      </c>
      <c r="F207" s="38">
        <v>109.9</v>
      </c>
      <c r="G207" s="38">
        <v>82.5</v>
      </c>
      <c r="H207" s="38">
        <v>78.400000000000006</v>
      </c>
      <c r="I207" s="38"/>
      <c r="J207" s="169">
        <f t="shared" ref="J207:J270" si="17">H207*I207</f>
        <v>0</v>
      </c>
    </row>
    <row r="208" spans="1:10" ht="15.75" x14ac:dyDescent="0.25">
      <c r="A208" s="40"/>
      <c r="B208" s="36" t="s">
        <v>389</v>
      </c>
      <c r="C208" s="11" t="s">
        <v>390</v>
      </c>
      <c r="D208" s="11" t="s">
        <v>96</v>
      </c>
      <c r="E208" s="37" t="s">
        <v>174</v>
      </c>
      <c r="F208" s="38">
        <v>109.9</v>
      </c>
      <c r="G208" s="38">
        <v>82.5</v>
      </c>
      <c r="H208" s="38">
        <v>78.400000000000006</v>
      </c>
      <c r="I208" s="38"/>
      <c r="J208" s="169">
        <f t="shared" si="17"/>
        <v>0</v>
      </c>
    </row>
    <row r="209" spans="1:10" ht="15.75" x14ac:dyDescent="0.25">
      <c r="A209" s="40"/>
      <c r="B209" s="36" t="s">
        <v>391</v>
      </c>
      <c r="C209" s="11" t="s">
        <v>392</v>
      </c>
      <c r="D209" s="11" t="s">
        <v>96</v>
      </c>
      <c r="E209" s="37" t="s">
        <v>174</v>
      </c>
      <c r="F209" s="38">
        <v>109.9</v>
      </c>
      <c r="G209" s="38">
        <v>82.5</v>
      </c>
      <c r="H209" s="38">
        <v>78.400000000000006</v>
      </c>
      <c r="I209" s="38"/>
      <c r="J209" s="169">
        <f t="shared" si="17"/>
        <v>0</v>
      </c>
    </row>
    <row r="210" spans="1:10" ht="15.75" x14ac:dyDescent="0.25">
      <c r="A210" s="35"/>
      <c r="B210" s="36">
        <v>2931313505</v>
      </c>
      <c r="C210" s="11" t="s">
        <v>393</v>
      </c>
      <c r="D210" s="11" t="s">
        <v>96</v>
      </c>
      <c r="E210" s="37" t="s">
        <v>174</v>
      </c>
      <c r="F210" s="38">
        <v>134.9</v>
      </c>
      <c r="G210" s="38">
        <v>101.2</v>
      </c>
      <c r="H210" s="38">
        <v>96.2</v>
      </c>
      <c r="I210" s="38"/>
      <c r="J210" s="169">
        <f t="shared" si="17"/>
        <v>0</v>
      </c>
    </row>
    <row r="211" spans="1:10" ht="15.75" x14ac:dyDescent="0.25">
      <c r="A211" s="35"/>
      <c r="B211" s="36">
        <v>2931476017</v>
      </c>
      <c r="C211" s="11" t="s">
        <v>394</v>
      </c>
      <c r="D211" s="11" t="s">
        <v>91</v>
      </c>
      <c r="E211" s="37" t="s">
        <v>172</v>
      </c>
      <c r="F211" s="38">
        <v>163.9</v>
      </c>
      <c r="G211" s="38">
        <v>123</v>
      </c>
      <c r="H211" s="38">
        <v>116.9</v>
      </c>
      <c r="I211" s="38"/>
      <c r="J211" s="169">
        <f t="shared" si="17"/>
        <v>0</v>
      </c>
    </row>
    <row r="212" spans="1:10" ht="15.75" x14ac:dyDescent="0.25">
      <c r="A212" s="35"/>
      <c r="B212" s="36">
        <v>2931492412</v>
      </c>
      <c r="C212" s="11" t="s">
        <v>395</v>
      </c>
      <c r="D212" s="11" t="s">
        <v>91</v>
      </c>
      <c r="E212" s="37" t="s">
        <v>172</v>
      </c>
      <c r="F212" s="38">
        <v>163.9</v>
      </c>
      <c r="G212" s="38">
        <v>123</v>
      </c>
      <c r="H212" s="38">
        <v>116.9</v>
      </c>
      <c r="I212" s="38"/>
      <c r="J212" s="169">
        <f t="shared" si="17"/>
        <v>0</v>
      </c>
    </row>
    <row r="213" spans="1:10" ht="15.75" x14ac:dyDescent="0.25">
      <c r="A213" s="35"/>
      <c r="B213" s="36" t="s">
        <v>396</v>
      </c>
      <c r="C213" s="11" t="s">
        <v>397</v>
      </c>
      <c r="D213" s="11" t="s">
        <v>91</v>
      </c>
      <c r="E213" s="37" t="s">
        <v>223</v>
      </c>
      <c r="F213" s="38">
        <v>107.9</v>
      </c>
      <c r="G213" s="38">
        <v>81</v>
      </c>
      <c r="H213" s="38">
        <v>77</v>
      </c>
      <c r="I213" s="38"/>
      <c r="J213" s="169">
        <f t="shared" si="17"/>
        <v>0</v>
      </c>
    </row>
    <row r="214" spans="1:10" ht="15.75" x14ac:dyDescent="0.25">
      <c r="A214" s="35"/>
      <c r="B214" s="36" t="s">
        <v>398</v>
      </c>
      <c r="C214" s="11" t="s">
        <v>399</v>
      </c>
      <c r="D214" s="11" t="s">
        <v>91</v>
      </c>
      <c r="E214" s="37" t="s">
        <v>286</v>
      </c>
      <c r="F214" s="38">
        <v>163.9</v>
      </c>
      <c r="G214" s="38">
        <v>123</v>
      </c>
      <c r="H214" s="38">
        <v>116.9</v>
      </c>
      <c r="I214" s="38"/>
      <c r="J214" s="169">
        <f t="shared" si="17"/>
        <v>0</v>
      </c>
    </row>
    <row r="215" spans="1:10" ht="15.75" x14ac:dyDescent="0.25">
      <c r="A215" s="35"/>
      <c r="B215" s="36">
        <v>2931345514</v>
      </c>
      <c r="C215" s="11" t="s">
        <v>400</v>
      </c>
      <c r="D215" s="11" t="s">
        <v>96</v>
      </c>
      <c r="E215" s="37" t="s">
        <v>174</v>
      </c>
      <c r="F215" s="38">
        <v>134.9</v>
      </c>
      <c r="G215" s="38">
        <v>101.2</v>
      </c>
      <c r="H215" s="38">
        <v>96.2</v>
      </c>
      <c r="I215" s="38"/>
      <c r="J215" s="169">
        <f t="shared" si="17"/>
        <v>0</v>
      </c>
    </row>
    <row r="216" spans="1:10" ht="15.75" x14ac:dyDescent="0.25">
      <c r="A216" s="35"/>
      <c r="B216" s="36">
        <v>2931346014</v>
      </c>
      <c r="C216" s="11" t="s">
        <v>400</v>
      </c>
      <c r="D216" s="11" t="s">
        <v>96</v>
      </c>
      <c r="E216" s="37" t="s">
        <v>172</v>
      </c>
      <c r="F216" s="38">
        <v>184.9</v>
      </c>
      <c r="G216" s="38">
        <v>138.69999999999999</v>
      </c>
      <c r="H216" s="38">
        <v>131.80000000000001</v>
      </c>
      <c r="I216" s="38"/>
      <c r="J216" s="169">
        <f t="shared" si="17"/>
        <v>0</v>
      </c>
    </row>
    <row r="217" spans="1:10" ht="15.75" x14ac:dyDescent="0.25">
      <c r="A217" s="35"/>
      <c r="B217" s="36">
        <v>2931642514</v>
      </c>
      <c r="C217" s="11" t="s">
        <v>400</v>
      </c>
      <c r="D217" s="11" t="s">
        <v>91</v>
      </c>
      <c r="E217" s="37" t="s">
        <v>174</v>
      </c>
      <c r="F217" s="38">
        <v>103.9</v>
      </c>
      <c r="G217" s="38">
        <v>78</v>
      </c>
      <c r="H217" s="38">
        <v>74.099999999999994</v>
      </c>
      <c r="I217" s="38"/>
      <c r="J217" s="169">
        <f t="shared" si="17"/>
        <v>0</v>
      </c>
    </row>
    <row r="218" spans="1:10" ht="15.75" x14ac:dyDescent="0.25">
      <c r="A218" s="35"/>
      <c r="B218" s="36">
        <v>2931643014</v>
      </c>
      <c r="C218" s="11" t="s">
        <v>400</v>
      </c>
      <c r="D218" s="11" t="s">
        <v>91</v>
      </c>
      <c r="E218" s="37" t="s">
        <v>172</v>
      </c>
      <c r="F218" s="38">
        <v>163.9</v>
      </c>
      <c r="G218" s="38">
        <v>123</v>
      </c>
      <c r="H218" s="38">
        <v>116.9</v>
      </c>
      <c r="I218" s="38"/>
      <c r="J218" s="169">
        <f t="shared" si="17"/>
        <v>0</v>
      </c>
    </row>
    <row r="219" spans="1:10" ht="15.75" x14ac:dyDescent="0.25">
      <c r="A219" s="35"/>
      <c r="B219" s="36" t="s">
        <v>401</v>
      </c>
      <c r="C219" s="11" t="s">
        <v>402</v>
      </c>
      <c r="D219" s="11" t="s">
        <v>96</v>
      </c>
      <c r="E219" s="37" t="s">
        <v>174</v>
      </c>
      <c r="F219" s="38">
        <v>119.9</v>
      </c>
      <c r="G219" s="38">
        <v>90</v>
      </c>
      <c r="H219" s="38">
        <v>85.5</v>
      </c>
      <c r="I219" s="38"/>
      <c r="J219" s="169">
        <f t="shared" si="17"/>
        <v>0</v>
      </c>
    </row>
    <row r="220" spans="1:10" ht="15.75" x14ac:dyDescent="0.25">
      <c r="A220" s="35"/>
      <c r="B220" s="36" t="s">
        <v>403</v>
      </c>
      <c r="C220" s="11" t="s">
        <v>402</v>
      </c>
      <c r="D220" s="11" t="s">
        <v>96</v>
      </c>
      <c r="E220" s="37" t="s">
        <v>172</v>
      </c>
      <c r="F220" s="38">
        <v>164.9</v>
      </c>
      <c r="G220" s="38">
        <v>123.7</v>
      </c>
      <c r="H220" s="38">
        <v>117.6</v>
      </c>
      <c r="I220" s="38"/>
      <c r="J220" s="169">
        <f t="shared" si="17"/>
        <v>0</v>
      </c>
    </row>
    <row r="221" spans="1:10" ht="15.75" x14ac:dyDescent="0.25">
      <c r="A221" s="35"/>
      <c r="B221" s="36" t="s">
        <v>404</v>
      </c>
      <c r="C221" s="11" t="s">
        <v>402</v>
      </c>
      <c r="D221" s="11" t="s">
        <v>96</v>
      </c>
      <c r="E221" s="37" t="s">
        <v>213</v>
      </c>
      <c r="F221" s="38">
        <v>221.9</v>
      </c>
      <c r="G221" s="38">
        <v>166.5</v>
      </c>
      <c r="H221" s="38">
        <v>158.19999999999999</v>
      </c>
      <c r="I221" s="38"/>
      <c r="J221" s="169">
        <f t="shared" si="17"/>
        <v>0</v>
      </c>
    </row>
    <row r="222" spans="1:10" ht="15.75" x14ac:dyDescent="0.25">
      <c r="A222" s="35"/>
      <c r="B222" s="36">
        <v>2931435507</v>
      </c>
      <c r="C222" s="11" t="s">
        <v>402</v>
      </c>
      <c r="D222" s="11" t="s">
        <v>91</v>
      </c>
      <c r="E222" s="37" t="s">
        <v>174</v>
      </c>
      <c r="F222" s="38">
        <v>101.9</v>
      </c>
      <c r="G222" s="38">
        <v>76.5</v>
      </c>
      <c r="H222" s="38">
        <v>72.7</v>
      </c>
      <c r="I222" s="38"/>
      <c r="J222" s="169">
        <f t="shared" si="17"/>
        <v>0</v>
      </c>
    </row>
    <row r="223" spans="1:10" ht="15.75" x14ac:dyDescent="0.25">
      <c r="A223" s="35"/>
      <c r="B223" s="36">
        <v>2931436007</v>
      </c>
      <c r="C223" s="11" t="s">
        <v>402</v>
      </c>
      <c r="D223" s="11" t="s">
        <v>91</v>
      </c>
      <c r="E223" s="37" t="s">
        <v>172</v>
      </c>
      <c r="F223" s="38">
        <v>154.9</v>
      </c>
      <c r="G223" s="38">
        <v>116.2</v>
      </c>
      <c r="H223" s="38">
        <v>110.4</v>
      </c>
      <c r="I223" s="38"/>
      <c r="J223" s="169">
        <f t="shared" si="17"/>
        <v>0</v>
      </c>
    </row>
    <row r="224" spans="1:10" ht="15.75" x14ac:dyDescent="0.25">
      <c r="A224" s="40"/>
      <c r="B224" s="36" t="s">
        <v>405</v>
      </c>
      <c r="C224" s="11" t="s">
        <v>406</v>
      </c>
      <c r="D224" s="11" t="s">
        <v>217</v>
      </c>
      <c r="E224" s="37" t="s">
        <v>174</v>
      </c>
      <c r="F224" s="38">
        <v>130.9</v>
      </c>
      <c r="G224" s="38">
        <v>98.2</v>
      </c>
      <c r="H224" s="38">
        <v>93.3</v>
      </c>
      <c r="I224" s="38"/>
      <c r="J224" s="169">
        <f t="shared" si="17"/>
        <v>0</v>
      </c>
    </row>
    <row r="225" spans="1:10" ht="15.75" x14ac:dyDescent="0.25">
      <c r="A225" s="40"/>
      <c r="B225" s="36" t="s">
        <v>407</v>
      </c>
      <c r="C225" s="11" t="s">
        <v>406</v>
      </c>
      <c r="D225" s="11" t="s">
        <v>217</v>
      </c>
      <c r="E225" s="37" t="s">
        <v>172</v>
      </c>
      <c r="F225" s="38">
        <v>175.5</v>
      </c>
      <c r="G225" s="38">
        <v>131.69999999999999</v>
      </c>
      <c r="H225" s="38">
        <v>125.2</v>
      </c>
      <c r="I225" s="38"/>
      <c r="J225" s="169">
        <f t="shared" si="17"/>
        <v>0</v>
      </c>
    </row>
    <row r="226" spans="1:10" ht="15.75" x14ac:dyDescent="0.25">
      <c r="A226" s="35"/>
      <c r="B226" s="36" t="s">
        <v>408</v>
      </c>
      <c r="C226" s="11" t="s">
        <v>409</v>
      </c>
      <c r="D226" s="11" t="s">
        <v>96</v>
      </c>
      <c r="E226" s="37" t="s">
        <v>174</v>
      </c>
      <c r="F226" s="38">
        <v>183.9</v>
      </c>
      <c r="G226" s="38">
        <v>138</v>
      </c>
      <c r="H226" s="38">
        <v>131.1</v>
      </c>
      <c r="I226" s="38"/>
      <c r="J226" s="169">
        <f t="shared" si="17"/>
        <v>0</v>
      </c>
    </row>
    <row r="227" spans="1:10" ht="15.75" x14ac:dyDescent="0.25">
      <c r="A227" s="35"/>
      <c r="B227" s="36" t="s">
        <v>410</v>
      </c>
      <c r="C227" s="11" t="s">
        <v>411</v>
      </c>
      <c r="D227" s="11" t="s">
        <v>96</v>
      </c>
      <c r="E227" s="37" t="s">
        <v>174</v>
      </c>
      <c r="F227" s="38">
        <v>125.9</v>
      </c>
      <c r="G227" s="38">
        <v>94.5</v>
      </c>
      <c r="H227" s="38">
        <v>89.8</v>
      </c>
      <c r="I227" s="38"/>
      <c r="J227" s="169">
        <f t="shared" si="17"/>
        <v>0</v>
      </c>
    </row>
    <row r="228" spans="1:10" ht="15.75" x14ac:dyDescent="0.25">
      <c r="A228" s="35"/>
      <c r="B228" s="36" t="s">
        <v>412</v>
      </c>
      <c r="C228" s="11" t="s">
        <v>411</v>
      </c>
      <c r="D228" s="11" t="s">
        <v>96</v>
      </c>
      <c r="E228" s="37" t="s">
        <v>172</v>
      </c>
      <c r="F228" s="38">
        <v>172.9</v>
      </c>
      <c r="G228" s="38">
        <v>129.69999999999999</v>
      </c>
      <c r="H228" s="38">
        <v>123.3</v>
      </c>
      <c r="I228" s="38"/>
      <c r="J228" s="169">
        <f t="shared" si="17"/>
        <v>0</v>
      </c>
    </row>
    <row r="229" spans="1:10" ht="15.75" x14ac:dyDescent="0.25">
      <c r="A229" s="35"/>
      <c r="B229" s="36" t="s">
        <v>413</v>
      </c>
      <c r="C229" s="11" t="s">
        <v>414</v>
      </c>
      <c r="D229" s="11" t="s">
        <v>96</v>
      </c>
      <c r="E229" s="37" t="s">
        <v>174</v>
      </c>
      <c r="F229" s="38">
        <v>124.9</v>
      </c>
      <c r="G229" s="38">
        <v>93.7</v>
      </c>
      <c r="H229" s="38">
        <v>89.1</v>
      </c>
      <c r="I229" s="38"/>
      <c r="J229" s="169">
        <f t="shared" si="17"/>
        <v>0</v>
      </c>
    </row>
    <row r="230" spans="1:10" ht="15.75" x14ac:dyDescent="0.25">
      <c r="A230" s="35"/>
      <c r="B230" s="36" t="s">
        <v>415</v>
      </c>
      <c r="C230" s="11" t="s">
        <v>416</v>
      </c>
      <c r="D230" s="11" t="s">
        <v>96</v>
      </c>
      <c r="E230" s="37" t="s">
        <v>174</v>
      </c>
      <c r="F230" s="38">
        <v>119.9</v>
      </c>
      <c r="G230" s="38">
        <v>90</v>
      </c>
      <c r="H230" s="38">
        <v>85.5</v>
      </c>
      <c r="I230" s="38"/>
      <c r="J230" s="169">
        <f t="shared" si="17"/>
        <v>0</v>
      </c>
    </row>
    <row r="231" spans="1:10" ht="15.75" x14ac:dyDescent="0.25">
      <c r="A231" s="35"/>
      <c r="B231" s="36" t="s">
        <v>417</v>
      </c>
      <c r="C231" s="11" t="s">
        <v>416</v>
      </c>
      <c r="D231" s="11" t="s">
        <v>96</v>
      </c>
      <c r="E231" s="37" t="s">
        <v>172</v>
      </c>
      <c r="F231" s="38">
        <v>169.9</v>
      </c>
      <c r="G231" s="38">
        <v>127.5</v>
      </c>
      <c r="H231" s="38">
        <v>121.2</v>
      </c>
      <c r="I231" s="38"/>
      <c r="J231" s="169">
        <f t="shared" si="17"/>
        <v>0</v>
      </c>
    </row>
    <row r="232" spans="1:10" ht="15.75" x14ac:dyDescent="0.25">
      <c r="A232" s="35"/>
      <c r="B232" s="36" t="s">
        <v>418</v>
      </c>
      <c r="C232" s="11" t="s">
        <v>419</v>
      </c>
      <c r="D232" s="11" t="s">
        <v>217</v>
      </c>
      <c r="E232" s="37" t="s">
        <v>174</v>
      </c>
      <c r="F232" s="38">
        <v>129.9</v>
      </c>
      <c r="G232" s="38">
        <v>97.5</v>
      </c>
      <c r="H232" s="38">
        <v>92.7</v>
      </c>
      <c r="I232" s="38"/>
      <c r="J232" s="169">
        <f t="shared" si="17"/>
        <v>0</v>
      </c>
    </row>
    <row r="233" spans="1:10" ht="15.75" x14ac:dyDescent="0.25">
      <c r="A233" s="35"/>
      <c r="B233" s="36" t="s">
        <v>420</v>
      </c>
      <c r="C233" s="11" t="s">
        <v>419</v>
      </c>
      <c r="D233" s="11" t="s">
        <v>217</v>
      </c>
      <c r="E233" s="37" t="s">
        <v>172</v>
      </c>
      <c r="F233" s="38">
        <v>174.9</v>
      </c>
      <c r="G233" s="38">
        <v>131.19999999999999</v>
      </c>
      <c r="H233" s="38">
        <v>124.7</v>
      </c>
      <c r="I233" s="38"/>
      <c r="J233" s="169">
        <f t="shared" si="17"/>
        <v>0</v>
      </c>
    </row>
    <row r="234" spans="1:10" ht="15.75" x14ac:dyDescent="0.25">
      <c r="A234" s="35"/>
      <c r="B234" s="36" t="s">
        <v>421</v>
      </c>
      <c r="C234" s="11" t="s">
        <v>419</v>
      </c>
      <c r="D234" s="11" t="s">
        <v>217</v>
      </c>
      <c r="E234" s="37" t="s">
        <v>286</v>
      </c>
      <c r="F234" s="38">
        <v>219.9</v>
      </c>
      <c r="G234" s="38">
        <v>165</v>
      </c>
      <c r="H234" s="38">
        <v>156.80000000000001</v>
      </c>
      <c r="I234" s="38"/>
      <c r="J234" s="169">
        <f t="shared" si="17"/>
        <v>0</v>
      </c>
    </row>
    <row r="235" spans="1:10" ht="15.75" x14ac:dyDescent="0.25">
      <c r="A235" s="35"/>
      <c r="B235" s="36" t="s">
        <v>422</v>
      </c>
      <c r="C235" s="11" t="s">
        <v>423</v>
      </c>
      <c r="D235" s="11" t="s">
        <v>96</v>
      </c>
      <c r="E235" s="37" t="s">
        <v>174</v>
      </c>
      <c r="F235" s="38">
        <v>149.9</v>
      </c>
      <c r="G235" s="38">
        <v>112.5</v>
      </c>
      <c r="H235" s="38">
        <v>106.9</v>
      </c>
      <c r="I235" s="38"/>
      <c r="J235" s="169">
        <f t="shared" si="17"/>
        <v>0</v>
      </c>
    </row>
    <row r="236" spans="1:10" ht="15.75" x14ac:dyDescent="0.25">
      <c r="A236" s="35"/>
      <c r="B236" s="36" t="s">
        <v>424</v>
      </c>
      <c r="C236" s="11" t="s">
        <v>423</v>
      </c>
      <c r="D236" s="11" t="s">
        <v>96</v>
      </c>
      <c r="E236" s="37" t="s">
        <v>236</v>
      </c>
      <c r="F236" s="38">
        <v>205.9</v>
      </c>
      <c r="G236" s="38">
        <v>154.5</v>
      </c>
      <c r="H236" s="38">
        <v>146.80000000000001</v>
      </c>
      <c r="I236" s="38"/>
      <c r="J236" s="169">
        <f t="shared" si="17"/>
        <v>0</v>
      </c>
    </row>
    <row r="237" spans="1:10" ht="15.75" x14ac:dyDescent="0.25">
      <c r="A237" s="35"/>
      <c r="B237" s="36">
        <v>2931469504</v>
      </c>
      <c r="C237" s="11" t="s">
        <v>425</v>
      </c>
      <c r="D237" s="11" t="s">
        <v>91</v>
      </c>
      <c r="E237" s="37" t="s">
        <v>174</v>
      </c>
      <c r="F237" s="38">
        <v>103.9</v>
      </c>
      <c r="G237" s="38">
        <v>78</v>
      </c>
      <c r="H237" s="38">
        <v>74.099999999999994</v>
      </c>
      <c r="I237" s="38"/>
      <c r="J237" s="169">
        <f t="shared" si="17"/>
        <v>0</v>
      </c>
    </row>
    <row r="238" spans="1:10" ht="15.75" x14ac:dyDescent="0.25">
      <c r="A238" s="35"/>
      <c r="B238" s="36" t="s">
        <v>426</v>
      </c>
      <c r="C238" s="11" t="s">
        <v>425</v>
      </c>
      <c r="D238" s="11" t="s">
        <v>91</v>
      </c>
      <c r="E238" s="37" t="s">
        <v>172</v>
      </c>
      <c r="F238" s="38">
        <v>154.9</v>
      </c>
      <c r="G238" s="38">
        <v>116.2</v>
      </c>
      <c r="H238" s="38">
        <v>110.4</v>
      </c>
      <c r="I238" s="38"/>
      <c r="J238" s="169">
        <f t="shared" si="17"/>
        <v>0</v>
      </c>
    </row>
    <row r="239" spans="1:10" ht="15.75" x14ac:dyDescent="0.25">
      <c r="A239" s="35"/>
      <c r="B239" s="36">
        <v>2931461504</v>
      </c>
      <c r="C239" s="11" t="s">
        <v>427</v>
      </c>
      <c r="D239" s="11" t="s">
        <v>91</v>
      </c>
      <c r="E239" s="37" t="s">
        <v>174</v>
      </c>
      <c r="F239" s="38">
        <v>103.9</v>
      </c>
      <c r="G239" s="38">
        <v>78</v>
      </c>
      <c r="H239" s="38">
        <v>74.099999999999994</v>
      </c>
      <c r="I239" s="38"/>
      <c r="J239" s="169">
        <f t="shared" si="17"/>
        <v>0</v>
      </c>
    </row>
    <row r="240" spans="1:10" ht="15.75" x14ac:dyDescent="0.25">
      <c r="A240" s="35"/>
      <c r="B240" s="36" t="s">
        <v>428</v>
      </c>
      <c r="C240" s="11" t="s">
        <v>427</v>
      </c>
      <c r="D240" s="11" t="s">
        <v>91</v>
      </c>
      <c r="E240" s="37" t="s">
        <v>172</v>
      </c>
      <c r="F240" s="38">
        <v>154.9</v>
      </c>
      <c r="G240" s="38">
        <v>116.2</v>
      </c>
      <c r="H240" s="38">
        <v>110.4</v>
      </c>
      <c r="I240" s="38"/>
      <c r="J240" s="169">
        <f t="shared" si="17"/>
        <v>0</v>
      </c>
    </row>
    <row r="241" spans="1:10" ht="15.75" x14ac:dyDescent="0.25">
      <c r="A241" s="35"/>
      <c r="B241" s="36">
        <v>2931455403</v>
      </c>
      <c r="C241" s="11" t="s">
        <v>429</v>
      </c>
      <c r="D241" s="11" t="s">
        <v>91</v>
      </c>
      <c r="E241" s="37" t="s">
        <v>172</v>
      </c>
      <c r="F241" s="38">
        <v>163.9</v>
      </c>
      <c r="G241" s="38">
        <v>123</v>
      </c>
      <c r="H241" s="38">
        <v>116.9</v>
      </c>
      <c r="I241" s="38"/>
      <c r="J241" s="169">
        <f t="shared" si="17"/>
        <v>0</v>
      </c>
    </row>
    <row r="242" spans="1:10" ht="15.75" x14ac:dyDescent="0.25">
      <c r="A242" s="35"/>
      <c r="B242" s="36">
        <v>2931359003</v>
      </c>
      <c r="C242" s="11" t="s">
        <v>429</v>
      </c>
      <c r="D242" s="11" t="s">
        <v>96</v>
      </c>
      <c r="E242" s="37" t="s">
        <v>172</v>
      </c>
      <c r="F242" s="38">
        <v>184.9</v>
      </c>
      <c r="G242" s="38">
        <v>138.69999999999999</v>
      </c>
      <c r="H242" s="38">
        <v>131.80000000000001</v>
      </c>
      <c r="I242" s="38"/>
      <c r="J242" s="169">
        <f t="shared" si="17"/>
        <v>0</v>
      </c>
    </row>
    <row r="243" spans="1:10" ht="15.75" x14ac:dyDescent="0.25">
      <c r="A243" s="35"/>
      <c r="B243" s="36">
        <v>2931675015</v>
      </c>
      <c r="C243" s="11" t="s">
        <v>430</v>
      </c>
      <c r="D243" s="11" t="s">
        <v>91</v>
      </c>
      <c r="E243" s="37" t="s">
        <v>174</v>
      </c>
      <c r="F243" s="38">
        <v>113.9</v>
      </c>
      <c r="G243" s="38">
        <v>85.5</v>
      </c>
      <c r="H243" s="38">
        <v>81.3</v>
      </c>
      <c r="I243" s="38"/>
      <c r="J243" s="169">
        <f t="shared" si="17"/>
        <v>0</v>
      </c>
    </row>
    <row r="244" spans="1:10" ht="15.75" x14ac:dyDescent="0.25">
      <c r="A244" s="35"/>
      <c r="B244" s="36">
        <v>2931677015</v>
      </c>
      <c r="C244" s="11" t="s">
        <v>430</v>
      </c>
      <c r="D244" s="11" t="s">
        <v>91</v>
      </c>
      <c r="E244" s="37" t="s">
        <v>172</v>
      </c>
      <c r="F244" s="38">
        <v>161.9</v>
      </c>
      <c r="G244" s="38">
        <v>121.5</v>
      </c>
      <c r="H244" s="38">
        <v>115.5</v>
      </c>
      <c r="I244" s="38"/>
      <c r="J244" s="169">
        <f t="shared" si="17"/>
        <v>0</v>
      </c>
    </row>
    <row r="245" spans="1:10" ht="15.75" x14ac:dyDescent="0.25">
      <c r="A245" s="35"/>
      <c r="B245" s="36">
        <v>2931323509</v>
      </c>
      <c r="C245" s="11" t="s">
        <v>431</v>
      </c>
      <c r="D245" s="11" t="s">
        <v>96</v>
      </c>
      <c r="E245" s="37" t="s">
        <v>174</v>
      </c>
      <c r="F245" s="38">
        <v>134.9</v>
      </c>
      <c r="G245" s="38">
        <v>101.2</v>
      </c>
      <c r="H245" s="38">
        <v>96.2</v>
      </c>
      <c r="I245" s="38"/>
      <c r="J245" s="169">
        <f t="shared" si="17"/>
        <v>0</v>
      </c>
    </row>
    <row r="246" spans="1:10" ht="15.75" x14ac:dyDescent="0.25">
      <c r="A246" s="41"/>
      <c r="B246" s="42" t="s">
        <v>206</v>
      </c>
      <c r="C246" s="43"/>
      <c r="D246" s="44"/>
      <c r="E246" s="44"/>
      <c r="F246" s="44"/>
      <c r="G246" s="44"/>
      <c r="H246" s="44"/>
      <c r="I246" s="44"/>
      <c r="J246" s="44"/>
    </row>
    <row r="247" spans="1:10" ht="15.75" x14ac:dyDescent="0.25">
      <c r="A247" s="35"/>
      <c r="B247" s="36">
        <v>2931816524</v>
      </c>
      <c r="C247" s="11" t="s">
        <v>432</v>
      </c>
      <c r="D247" s="11" t="s">
        <v>91</v>
      </c>
      <c r="E247" s="37" t="s">
        <v>174</v>
      </c>
      <c r="F247" s="38">
        <v>89.9</v>
      </c>
      <c r="G247" s="38">
        <v>67.5</v>
      </c>
      <c r="H247" s="38">
        <v>64.2</v>
      </c>
      <c r="I247" s="38"/>
      <c r="J247" s="169">
        <f t="shared" si="17"/>
        <v>0</v>
      </c>
    </row>
    <row r="248" spans="1:10" ht="15.75" x14ac:dyDescent="0.25">
      <c r="A248" s="35"/>
      <c r="B248" s="36">
        <v>2931817024</v>
      </c>
      <c r="C248" s="11" t="s">
        <v>432</v>
      </c>
      <c r="D248" s="11" t="s">
        <v>91</v>
      </c>
      <c r="E248" s="37" t="s">
        <v>172</v>
      </c>
      <c r="F248" s="38">
        <v>124.9</v>
      </c>
      <c r="G248" s="38">
        <v>93.7</v>
      </c>
      <c r="H248" s="38">
        <v>89.1</v>
      </c>
      <c r="I248" s="38"/>
      <c r="J248" s="169">
        <f t="shared" si="17"/>
        <v>0</v>
      </c>
    </row>
    <row r="249" spans="1:10" ht="15.75" x14ac:dyDescent="0.25">
      <c r="A249" s="35"/>
      <c r="B249" s="36">
        <v>2931712524</v>
      </c>
      <c r="C249" s="11" t="s">
        <v>432</v>
      </c>
      <c r="D249" s="11" t="s">
        <v>217</v>
      </c>
      <c r="E249" s="37" t="s">
        <v>174</v>
      </c>
      <c r="F249" s="38">
        <v>128.9</v>
      </c>
      <c r="G249" s="38">
        <v>96.7</v>
      </c>
      <c r="H249" s="38">
        <v>91.9</v>
      </c>
      <c r="I249" s="38"/>
      <c r="J249" s="169">
        <f t="shared" si="17"/>
        <v>0</v>
      </c>
    </row>
    <row r="250" spans="1:10" ht="15.75" x14ac:dyDescent="0.25">
      <c r="A250" s="40"/>
      <c r="B250" s="36" t="s">
        <v>433</v>
      </c>
      <c r="C250" s="11" t="s">
        <v>432</v>
      </c>
      <c r="D250" s="11" t="s">
        <v>217</v>
      </c>
      <c r="E250" s="37" t="s">
        <v>286</v>
      </c>
      <c r="F250" s="38">
        <v>208.9</v>
      </c>
      <c r="G250" s="38">
        <v>156.69999999999999</v>
      </c>
      <c r="H250" s="38">
        <v>148.9</v>
      </c>
      <c r="I250" s="38"/>
      <c r="J250" s="169">
        <f t="shared" si="17"/>
        <v>0</v>
      </c>
    </row>
    <row r="251" spans="1:10" ht="15.75" x14ac:dyDescent="0.25">
      <c r="A251" s="35"/>
      <c r="B251" s="36">
        <v>2931813524</v>
      </c>
      <c r="C251" s="11" t="s">
        <v>434</v>
      </c>
      <c r="D251" s="11" t="s">
        <v>91</v>
      </c>
      <c r="E251" s="37" t="s">
        <v>174</v>
      </c>
      <c r="F251" s="38">
        <v>90.9</v>
      </c>
      <c r="G251" s="38">
        <v>68.2</v>
      </c>
      <c r="H251" s="38">
        <v>64.8</v>
      </c>
      <c r="I251" s="38"/>
      <c r="J251" s="169">
        <f t="shared" si="17"/>
        <v>0</v>
      </c>
    </row>
    <row r="252" spans="1:10" ht="15.75" x14ac:dyDescent="0.25">
      <c r="A252" s="35"/>
      <c r="B252" s="36">
        <v>2931814024</v>
      </c>
      <c r="C252" s="11" t="s">
        <v>434</v>
      </c>
      <c r="D252" s="11" t="s">
        <v>91</v>
      </c>
      <c r="E252" s="37" t="s">
        <v>172</v>
      </c>
      <c r="F252" s="38">
        <v>124.9</v>
      </c>
      <c r="G252" s="38">
        <v>93.7</v>
      </c>
      <c r="H252" s="38">
        <v>89.1</v>
      </c>
      <c r="I252" s="38"/>
      <c r="J252" s="169">
        <f t="shared" si="17"/>
        <v>0</v>
      </c>
    </row>
    <row r="253" spans="1:10" ht="15.75" x14ac:dyDescent="0.25">
      <c r="A253" s="35"/>
      <c r="B253" s="36">
        <v>2931916724</v>
      </c>
      <c r="C253" s="11" t="s">
        <v>435</v>
      </c>
      <c r="D253" s="11" t="s">
        <v>436</v>
      </c>
      <c r="E253" s="37" t="s">
        <v>223</v>
      </c>
      <c r="F253" s="38">
        <v>106.5</v>
      </c>
      <c r="G253" s="38">
        <v>79.900000000000006</v>
      </c>
      <c r="H253" s="38">
        <v>76</v>
      </c>
      <c r="I253" s="38"/>
      <c r="J253" s="169">
        <f t="shared" si="17"/>
        <v>0</v>
      </c>
    </row>
    <row r="254" spans="1:10" ht="15.75" x14ac:dyDescent="0.25">
      <c r="A254" s="35"/>
      <c r="B254" s="36">
        <v>2931713524</v>
      </c>
      <c r="C254" s="11" t="s">
        <v>437</v>
      </c>
      <c r="D254" s="11" t="s">
        <v>96</v>
      </c>
      <c r="E254" s="37" t="s">
        <v>174</v>
      </c>
      <c r="F254" s="38">
        <v>99.9</v>
      </c>
      <c r="G254" s="38">
        <v>75</v>
      </c>
      <c r="H254" s="38">
        <v>71.3</v>
      </c>
      <c r="I254" s="38"/>
      <c r="J254" s="169">
        <f t="shared" si="17"/>
        <v>0</v>
      </c>
    </row>
    <row r="255" spans="1:10" ht="15.75" x14ac:dyDescent="0.25">
      <c r="A255" s="35"/>
      <c r="B255" s="36">
        <v>2931714024</v>
      </c>
      <c r="C255" s="11" t="s">
        <v>437</v>
      </c>
      <c r="D255" s="11" t="s">
        <v>96</v>
      </c>
      <c r="E255" s="37" t="s">
        <v>172</v>
      </c>
      <c r="F255" s="38">
        <v>144.9</v>
      </c>
      <c r="G255" s="38">
        <v>108.7</v>
      </c>
      <c r="H255" s="38">
        <v>103.3</v>
      </c>
      <c r="I255" s="38"/>
      <c r="J255" s="169">
        <f t="shared" si="17"/>
        <v>0</v>
      </c>
    </row>
    <row r="256" spans="1:10" ht="15.75" x14ac:dyDescent="0.25">
      <c r="A256" s="35"/>
      <c r="B256" s="36">
        <v>2931714524</v>
      </c>
      <c r="C256" s="11" t="s">
        <v>437</v>
      </c>
      <c r="D256" s="11" t="s">
        <v>96</v>
      </c>
      <c r="E256" s="37" t="s">
        <v>213</v>
      </c>
      <c r="F256" s="38">
        <v>171.9</v>
      </c>
      <c r="G256" s="38">
        <v>129</v>
      </c>
      <c r="H256" s="38">
        <v>122.6</v>
      </c>
      <c r="I256" s="38"/>
      <c r="J256" s="169">
        <f t="shared" si="17"/>
        <v>0</v>
      </c>
    </row>
    <row r="257" spans="1:10" ht="15.75" x14ac:dyDescent="0.25">
      <c r="A257" s="35"/>
      <c r="B257" s="36" t="s">
        <v>438</v>
      </c>
      <c r="C257" s="11" t="s">
        <v>439</v>
      </c>
      <c r="D257" s="11" t="s">
        <v>91</v>
      </c>
      <c r="E257" s="37" t="s">
        <v>223</v>
      </c>
      <c r="F257" s="38">
        <v>101.9</v>
      </c>
      <c r="G257" s="38">
        <v>76.5</v>
      </c>
      <c r="H257" s="38">
        <v>72.7</v>
      </c>
      <c r="I257" s="38"/>
      <c r="J257" s="169">
        <f t="shared" si="17"/>
        <v>0</v>
      </c>
    </row>
    <row r="258" spans="1:10" ht="15.75" x14ac:dyDescent="0.25">
      <c r="A258" s="35"/>
      <c r="B258" s="36" t="s">
        <v>440</v>
      </c>
      <c r="C258" s="11" t="s">
        <v>439</v>
      </c>
      <c r="D258" s="11" t="s">
        <v>91</v>
      </c>
      <c r="E258" s="37" t="s">
        <v>286</v>
      </c>
      <c r="F258" s="38">
        <v>144.9</v>
      </c>
      <c r="G258" s="38">
        <v>108.7</v>
      </c>
      <c r="H258" s="38">
        <v>103.3</v>
      </c>
      <c r="I258" s="38"/>
      <c r="J258" s="169">
        <f t="shared" si="17"/>
        <v>0</v>
      </c>
    </row>
    <row r="259" spans="1:10" ht="15.75" x14ac:dyDescent="0.25">
      <c r="A259" s="35"/>
      <c r="B259" s="36">
        <v>2931834925</v>
      </c>
      <c r="C259" s="11" t="s">
        <v>441</v>
      </c>
      <c r="D259" s="11" t="s">
        <v>91</v>
      </c>
      <c r="E259" s="37" t="s">
        <v>174</v>
      </c>
      <c r="F259" s="38">
        <v>90.9</v>
      </c>
      <c r="G259" s="38">
        <v>68.2</v>
      </c>
      <c r="H259" s="38">
        <v>64.8</v>
      </c>
      <c r="I259" s="38"/>
      <c r="J259" s="169">
        <f t="shared" si="17"/>
        <v>0</v>
      </c>
    </row>
    <row r="260" spans="1:10" ht="15.75" x14ac:dyDescent="0.25">
      <c r="A260" s="35"/>
      <c r="B260" s="36">
        <v>2931835425</v>
      </c>
      <c r="C260" s="11" t="s">
        <v>441</v>
      </c>
      <c r="D260" s="11" t="s">
        <v>91</v>
      </c>
      <c r="E260" s="37" t="s">
        <v>172</v>
      </c>
      <c r="F260" s="38">
        <v>125.9</v>
      </c>
      <c r="G260" s="38">
        <v>94.5</v>
      </c>
      <c r="H260" s="38">
        <v>89.8</v>
      </c>
      <c r="I260" s="38"/>
      <c r="J260" s="169">
        <f t="shared" si="17"/>
        <v>0</v>
      </c>
    </row>
    <row r="261" spans="1:10" ht="15.75" x14ac:dyDescent="0.25">
      <c r="A261" s="35"/>
      <c r="B261" s="36">
        <v>2931736525</v>
      </c>
      <c r="C261" s="11" t="s">
        <v>441</v>
      </c>
      <c r="D261" s="11" t="s">
        <v>217</v>
      </c>
      <c r="E261" s="37" t="s">
        <v>174</v>
      </c>
      <c r="F261" s="38">
        <v>112.9</v>
      </c>
      <c r="G261" s="38">
        <v>84.7</v>
      </c>
      <c r="H261" s="38">
        <v>80.5</v>
      </c>
      <c r="I261" s="38"/>
      <c r="J261" s="169">
        <f t="shared" si="17"/>
        <v>0</v>
      </c>
    </row>
    <row r="262" spans="1:10" ht="15.75" x14ac:dyDescent="0.25">
      <c r="A262" s="35"/>
      <c r="B262" s="36">
        <v>2931737025</v>
      </c>
      <c r="C262" s="11" t="s">
        <v>441</v>
      </c>
      <c r="D262" s="11" t="s">
        <v>217</v>
      </c>
      <c r="E262" s="37" t="s">
        <v>172</v>
      </c>
      <c r="F262" s="38">
        <v>149.9</v>
      </c>
      <c r="G262" s="38">
        <v>112.5</v>
      </c>
      <c r="H262" s="38">
        <v>106.9</v>
      </c>
      <c r="I262" s="38"/>
      <c r="J262" s="169">
        <f t="shared" si="17"/>
        <v>0</v>
      </c>
    </row>
    <row r="263" spans="1:10" ht="15.75" x14ac:dyDescent="0.25">
      <c r="A263" s="35"/>
      <c r="B263" s="36">
        <v>2931874027</v>
      </c>
      <c r="C263" s="11" t="s">
        <v>442</v>
      </c>
      <c r="D263" s="11" t="s">
        <v>91</v>
      </c>
      <c r="E263" s="37" t="s">
        <v>172</v>
      </c>
      <c r="F263" s="38">
        <v>149.9</v>
      </c>
      <c r="G263" s="38">
        <v>112.5</v>
      </c>
      <c r="H263" s="38">
        <v>106.9</v>
      </c>
      <c r="I263" s="38"/>
      <c r="J263" s="169">
        <f t="shared" si="17"/>
        <v>0</v>
      </c>
    </row>
    <row r="264" spans="1:10" ht="15.75" x14ac:dyDescent="0.25">
      <c r="A264" s="35"/>
      <c r="B264" s="36">
        <v>2931862226</v>
      </c>
      <c r="C264" s="11" t="s">
        <v>443</v>
      </c>
      <c r="D264" s="11" t="s">
        <v>91</v>
      </c>
      <c r="E264" s="37" t="s">
        <v>174</v>
      </c>
      <c r="F264" s="38">
        <v>90.9</v>
      </c>
      <c r="G264" s="38">
        <v>68.2</v>
      </c>
      <c r="H264" s="38">
        <v>64.8</v>
      </c>
      <c r="I264" s="38"/>
      <c r="J264" s="169">
        <f t="shared" si="17"/>
        <v>0</v>
      </c>
    </row>
    <row r="265" spans="1:10" ht="15.75" x14ac:dyDescent="0.25">
      <c r="A265" s="35"/>
      <c r="B265" s="36">
        <v>2931862426</v>
      </c>
      <c r="C265" s="11" t="s">
        <v>443</v>
      </c>
      <c r="D265" s="11" t="s">
        <v>91</v>
      </c>
      <c r="E265" s="37" t="s">
        <v>172</v>
      </c>
      <c r="F265" s="38">
        <v>127.9</v>
      </c>
      <c r="G265" s="38">
        <v>96</v>
      </c>
      <c r="H265" s="38">
        <v>91.2</v>
      </c>
      <c r="I265" s="38"/>
      <c r="J265" s="169">
        <f t="shared" si="17"/>
        <v>0</v>
      </c>
    </row>
    <row r="266" spans="1:10" ht="15.75" x14ac:dyDescent="0.25">
      <c r="A266" s="35"/>
      <c r="B266" s="36">
        <v>2931762726</v>
      </c>
      <c r="C266" s="11" t="s">
        <v>444</v>
      </c>
      <c r="D266" s="11" t="s">
        <v>217</v>
      </c>
      <c r="E266" s="37" t="s">
        <v>223</v>
      </c>
      <c r="F266" s="38">
        <v>148.9</v>
      </c>
      <c r="G266" s="38">
        <v>111.7</v>
      </c>
      <c r="H266" s="38">
        <v>106.2</v>
      </c>
      <c r="I266" s="38"/>
      <c r="J266" s="169">
        <f t="shared" si="17"/>
        <v>0</v>
      </c>
    </row>
    <row r="267" spans="1:10" ht="15.75" x14ac:dyDescent="0.25">
      <c r="A267" s="35"/>
      <c r="B267" s="36" t="s">
        <v>445</v>
      </c>
      <c r="C267" s="11" t="s">
        <v>446</v>
      </c>
      <c r="D267" s="11" t="s">
        <v>91</v>
      </c>
      <c r="E267" s="37" t="s">
        <v>447</v>
      </c>
      <c r="F267" s="38">
        <v>90.9</v>
      </c>
      <c r="G267" s="38">
        <v>68.2</v>
      </c>
      <c r="H267" s="38">
        <v>64.8</v>
      </c>
      <c r="I267" s="38"/>
      <c r="J267" s="169">
        <f t="shared" si="17"/>
        <v>0</v>
      </c>
    </row>
    <row r="268" spans="1:10" ht="15.75" x14ac:dyDescent="0.25">
      <c r="A268" s="35"/>
      <c r="B268" s="36" t="s">
        <v>448</v>
      </c>
      <c r="C268" s="11" t="s">
        <v>446</v>
      </c>
      <c r="D268" s="11" t="s">
        <v>91</v>
      </c>
      <c r="E268" s="37" t="s">
        <v>172</v>
      </c>
      <c r="F268" s="38">
        <v>124.9</v>
      </c>
      <c r="G268" s="38">
        <v>93.7</v>
      </c>
      <c r="H268" s="38">
        <v>89.1</v>
      </c>
      <c r="I268" s="38"/>
      <c r="J268" s="169">
        <f t="shared" si="17"/>
        <v>0</v>
      </c>
    </row>
    <row r="269" spans="1:10" ht="15.75" x14ac:dyDescent="0.25">
      <c r="A269" s="35"/>
      <c r="B269" s="36" t="s">
        <v>449</v>
      </c>
      <c r="C269" s="11" t="s">
        <v>446</v>
      </c>
      <c r="D269" s="11" t="s">
        <v>96</v>
      </c>
      <c r="E269" s="37" t="s">
        <v>447</v>
      </c>
      <c r="F269" s="38">
        <v>101.9</v>
      </c>
      <c r="G269" s="38">
        <v>76.5</v>
      </c>
      <c r="H269" s="38">
        <v>72.7</v>
      </c>
      <c r="I269" s="38"/>
      <c r="J269" s="169">
        <f t="shared" si="17"/>
        <v>0</v>
      </c>
    </row>
    <row r="270" spans="1:10" ht="15.75" x14ac:dyDescent="0.25">
      <c r="A270" s="35"/>
      <c r="B270" s="36" t="s">
        <v>450</v>
      </c>
      <c r="C270" s="11" t="s">
        <v>446</v>
      </c>
      <c r="D270" s="11" t="s">
        <v>96</v>
      </c>
      <c r="E270" s="37" t="s">
        <v>172</v>
      </c>
      <c r="F270" s="38">
        <v>144.9</v>
      </c>
      <c r="G270" s="38">
        <v>108.7</v>
      </c>
      <c r="H270" s="38">
        <v>103.3</v>
      </c>
      <c r="I270" s="38"/>
      <c r="J270" s="169">
        <f t="shared" si="17"/>
        <v>0</v>
      </c>
    </row>
    <row r="271" spans="1:10" ht="15.75" x14ac:dyDescent="0.25">
      <c r="A271" s="35"/>
      <c r="B271" s="36" t="s">
        <v>451</v>
      </c>
      <c r="C271" s="11" t="s">
        <v>446</v>
      </c>
      <c r="D271" s="11" t="s">
        <v>217</v>
      </c>
      <c r="E271" s="37" t="s">
        <v>447</v>
      </c>
      <c r="F271" s="38">
        <v>120.9</v>
      </c>
      <c r="G271" s="38">
        <v>90.7</v>
      </c>
      <c r="H271" s="38">
        <v>86.2</v>
      </c>
      <c r="I271" s="38"/>
      <c r="J271" s="169">
        <f t="shared" ref="J271:J274" si="18">H271*I271</f>
        <v>0</v>
      </c>
    </row>
    <row r="272" spans="1:10" ht="15.75" x14ac:dyDescent="0.25">
      <c r="A272" s="35"/>
      <c r="B272" s="36" t="s">
        <v>452</v>
      </c>
      <c r="C272" s="11" t="s">
        <v>446</v>
      </c>
      <c r="D272" s="11" t="s">
        <v>217</v>
      </c>
      <c r="E272" s="37" t="s">
        <v>172</v>
      </c>
      <c r="F272" s="38">
        <v>172.9</v>
      </c>
      <c r="G272" s="38">
        <v>129.69999999999999</v>
      </c>
      <c r="H272" s="38">
        <v>123.3</v>
      </c>
      <c r="I272" s="38"/>
      <c r="J272" s="169">
        <f t="shared" si="18"/>
        <v>0</v>
      </c>
    </row>
    <row r="273" spans="1:10" ht="15.75" x14ac:dyDescent="0.25">
      <c r="A273" s="35"/>
      <c r="B273" s="36" t="s">
        <v>453</v>
      </c>
      <c r="C273" s="11" t="s">
        <v>446</v>
      </c>
      <c r="D273" s="11" t="s">
        <v>454</v>
      </c>
      <c r="E273" s="37" t="s">
        <v>447</v>
      </c>
      <c r="F273" s="38">
        <v>172.9</v>
      </c>
      <c r="G273" s="38">
        <v>129.69999999999999</v>
      </c>
      <c r="H273" s="38">
        <v>123.3</v>
      </c>
      <c r="I273" s="38"/>
      <c r="J273" s="169">
        <f t="shared" si="18"/>
        <v>0</v>
      </c>
    </row>
    <row r="274" spans="1:10" ht="15.75" x14ac:dyDescent="0.25">
      <c r="A274" s="35"/>
      <c r="B274" s="36" t="s">
        <v>455</v>
      </c>
      <c r="C274" s="11" t="s">
        <v>446</v>
      </c>
      <c r="D274" s="11" t="s">
        <v>454</v>
      </c>
      <c r="E274" s="37" t="s">
        <v>172</v>
      </c>
      <c r="F274" s="38">
        <v>239.9</v>
      </c>
      <c r="G274" s="38">
        <v>180</v>
      </c>
      <c r="H274" s="38">
        <v>171</v>
      </c>
      <c r="I274" s="38"/>
      <c r="J274" s="169">
        <f t="shared" si="18"/>
        <v>0</v>
      </c>
    </row>
    <row r="275" spans="1:10" ht="15.75" x14ac:dyDescent="0.25">
      <c r="A275" s="26"/>
      <c r="B275" s="27" t="s">
        <v>456</v>
      </c>
      <c r="C275" s="28"/>
      <c r="D275" s="29"/>
      <c r="E275" s="29"/>
      <c r="F275" s="29"/>
      <c r="G275" s="38"/>
      <c r="H275" s="45"/>
      <c r="I275" s="45"/>
      <c r="J275" s="45"/>
    </row>
    <row r="276" spans="1:10" ht="15.75" x14ac:dyDescent="0.25">
      <c r="A276" s="31"/>
      <c r="B276" s="32" t="s">
        <v>169</v>
      </c>
      <c r="C276" s="33"/>
      <c r="D276" s="33"/>
      <c r="E276" s="33"/>
      <c r="F276" s="33"/>
      <c r="G276" s="33"/>
      <c r="H276" s="33"/>
      <c r="I276" s="33"/>
      <c r="J276" s="33"/>
    </row>
    <row r="277" spans="1:10" ht="15.75" x14ac:dyDescent="0.25">
      <c r="A277" s="35"/>
      <c r="B277" s="36" t="s">
        <v>457</v>
      </c>
      <c r="C277" s="11" t="s">
        <v>458</v>
      </c>
      <c r="D277" s="11" t="s">
        <v>96</v>
      </c>
      <c r="E277" s="37" t="s">
        <v>174</v>
      </c>
      <c r="F277" s="38">
        <v>125.5</v>
      </c>
      <c r="G277" s="38">
        <v>87.9</v>
      </c>
      <c r="H277" s="38">
        <v>83.6</v>
      </c>
      <c r="I277" s="38"/>
      <c r="J277" s="169">
        <f t="shared" ref="J277:J288" si="19">H277*I277</f>
        <v>0</v>
      </c>
    </row>
    <row r="278" spans="1:10" ht="15.75" x14ac:dyDescent="0.25">
      <c r="A278" s="35"/>
      <c r="B278" s="36" t="s">
        <v>459</v>
      </c>
      <c r="C278" s="11" t="s">
        <v>458</v>
      </c>
      <c r="D278" s="11" t="s">
        <v>96</v>
      </c>
      <c r="E278" s="37" t="s">
        <v>172</v>
      </c>
      <c r="F278" s="38">
        <v>167.5</v>
      </c>
      <c r="G278" s="38">
        <v>117.3</v>
      </c>
      <c r="H278" s="38">
        <v>111.5</v>
      </c>
      <c r="I278" s="38"/>
      <c r="J278" s="169">
        <f t="shared" si="19"/>
        <v>0</v>
      </c>
    </row>
    <row r="279" spans="1:10" ht="15.75" x14ac:dyDescent="0.25">
      <c r="A279" s="35"/>
      <c r="B279" s="36" t="s">
        <v>460</v>
      </c>
      <c r="C279" s="11" t="s">
        <v>458</v>
      </c>
      <c r="D279" s="11" t="s">
        <v>461</v>
      </c>
      <c r="E279" s="37" t="s">
        <v>174</v>
      </c>
      <c r="F279" s="38">
        <v>134.9</v>
      </c>
      <c r="G279" s="38">
        <v>94.5</v>
      </c>
      <c r="H279" s="38">
        <v>89.8</v>
      </c>
      <c r="I279" s="38"/>
      <c r="J279" s="169">
        <f t="shared" si="19"/>
        <v>0</v>
      </c>
    </row>
    <row r="280" spans="1:10" ht="15.75" x14ac:dyDescent="0.25">
      <c r="A280" s="35"/>
      <c r="B280" s="36" t="s">
        <v>462</v>
      </c>
      <c r="C280" s="11" t="s">
        <v>458</v>
      </c>
      <c r="D280" s="11" t="s">
        <v>461</v>
      </c>
      <c r="E280" s="37" t="s">
        <v>172</v>
      </c>
      <c r="F280" s="38">
        <v>177.9</v>
      </c>
      <c r="G280" s="38">
        <v>124.6</v>
      </c>
      <c r="H280" s="38">
        <v>118.4</v>
      </c>
      <c r="I280" s="38"/>
      <c r="J280" s="169">
        <f t="shared" si="19"/>
        <v>0</v>
      </c>
    </row>
    <row r="281" spans="1:10" ht="15.75" x14ac:dyDescent="0.25">
      <c r="A281" s="35"/>
      <c r="B281" s="36">
        <v>3021444520</v>
      </c>
      <c r="C281" s="11" t="s">
        <v>463</v>
      </c>
      <c r="D281" s="11" t="s">
        <v>91</v>
      </c>
      <c r="E281" s="37" t="s">
        <v>174</v>
      </c>
      <c r="F281" s="38">
        <v>107.9</v>
      </c>
      <c r="G281" s="38">
        <v>75.599999999999994</v>
      </c>
      <c r="H281" s="38">
        <v>71.900000000000006</v>
      </c>
      <c r="I281" s="38"/>
      <c r="J281" s="169">
        <f t="shared" si="19"/>
        <v>0</v>
      </c>
    </row>
    <row r="282" spans="1:10" ht="15.75" x14ac:dyDescent="0.25">
      <c r="A282" s="35"/>
      <c r="B282" s="36" t="s">
        <v>464</v>
      </c>
      <c r="C282" s="11" t="s">
        <v>463</v>
      </c>
      <c r="D282" s="11" t="s">
        <v>91</v>
      </c>
      <c r="E282" s="37" t="s">
        <v>172</v>
      </c>
      <c r="F282" s="38">
        <v>145.9</v>
      </c>
      <c r="G282" s="38">
        <v>102.2</v>
      </c>
      <c r="H282" s="38">
        <v>97.1</v>
      </c>
      <c r="I282" s="38"/>
      <c r="J282" s="169">
        <f t="shared" si="19"/>
        <v>0</v>
      </c>
    </row>
    <row r="283" spans="1:10" ht="15.75" x14ac:dyDescent="0.25">
      <c r="A283" s="35"/>
      <c r="B283" s="36">
        <v>3021303530</v>
      </c>
      <c r="C283" s="11" t="s">
        <v>465</v>
      </c>
      <c r="D283" s="11" t="s">
        <v>96</v>
      </c>
      <c r="E283" s="37" t="s">
        <v>174</v>
      </c>
      <c r="F283" s="38">
        <v>125.9</v>
      </c>
      <c r="G283" s="38">
        <v>88.2</v>
      </c>
      <c r="H283" s="38">
        <v>83.8</v>
      </c>
      <c r="I283" s="38"/>
      <c r="J283" s="169">
        <f t="shared" si="19"/>
        <v>0</v>
      </c>
    </row>
    <row r="284" spans="1:10" ht="15.75" x14ac:dyDescent="0.25">
      <c r="A284" s="35"/>
      <c r="B284" s="36">
        <v>3021303730</v>
      </c>
      <c r="C284" s="11" t="s">
        <v>466</v>
      </c>
      <c r="D284" s="11" t="s">
        <v>96</v>
      </c>
      <c r="E284" s="37" t="s">
        <v>223</v>
      </c>
      <c r="F284" s="38">
        <v>159.9</v>
      </c>
      <c r="G284" s="38">
        <v>112</v>
      </c>
      <c r="H284" s="38">
        <v>106.4</v>
      </c>
      <c r="I284" s="38"/>
      <c r="J284" s="169">
        <f t="shared" si="19"/>
        <v>0</v>
      </c>
    </row>
    <row r="285" spans="1:10" ht="15.75" x14ac:dyDescent="0.25">
      <c r="A285" s="40"/>
      <c r="B285" s="36" t="s">
        <v>467</v>
      </c>
      <c r="C285" s="11" t="s">
        <v>468</v>
      </c>
      <c r="D285" s="11" t="s">
        <v>96</v>
      </c>
      <c r="E285" s="37" t="s">
        <v>174</v>
      </c>
      <c r="F285" s="38">
        <v>134.9</v>
      </c>
      <c r="G285" s="38">
        <v>94.5</v>
      </c>
      <c r="H285" s="38">
        <v>89.8</v>
      </c>
      <c r="I285" s="38"/>
      <c r="J285" s="169">
        <f t="shared" si="19"/>
        <v>0</v>
      </c>
    </row>
    <row r="286" spans="1:10" ht="15.75" x14ac:dyDescent="0.25">
      <c r="A286" s="40"/>
      <c r="B286" s="36" t="s">
        <v>469</v>
      </c>
      <c r="C286" s="11" t="s">
        <v>468</v>
      </c>
      <c r="D286" s="11" t="s">
        <v>96</v>
      </c>
      <c r="E286" s="37" t="s">
        <v>223</v>
      </c>
      <c r="F286" s="38">
        <v>171.9</v>
      </c>
      <c r="G286" s="38">
        <v>120.4</v>
      </c>
      <c r="H286" s="38">
        <v>114.4</v>
      </c>
      <c r="I286" s="38"/>
      <c r="J286" s="169">
        <f t="shared" si="19"/>
        <v>0</v>
      </c>
    </row>
    <row r="287" spans="1:10" ht="15.75" x14ac:dyDescent="0.25">
      <c r="A287" s="35"/>
      <c r="B287" s="36">
        <v>3021376534</v>
      </c>
      <c r="C287" s="11" t="s">
        <v>470</v>
      </c>
      <c r="D287" s="11" t="s">
        <v>96</v>
      </c>
      <c r="E287" s="37" t="s">
        <v>174</v>
      </c>
      <c r="F287" s="38">
        <v>122.5</v>
      </c>
      <c r="G287" s="38">
        <v>85.8</v>
      </c>
      <c r="H287" s="38">
        <v>81.599999999999994</v>
      </c>
      <c r="I287" s="38"/>
      <c r="J287" s="169">
        <f t="shared" si="19"/>
        <v>0</v>
      </c>
    </row>
    <row r="288" spans="1:10" ht="15.75" x14ac:dyDescent="0.25">
      <c r="A288" s="35"/>
      <c r="B288" s="36">
        <v>3021377034</v>
      </c>
      <c r="C288" s="11" t="s">
        <v>470</v>
      </c>
      <c r="D288" s="11" t="s">
        <v>96</v>
      </c>
      <c r="E288" s="37" t="s">
        <v>172</v>
      </c>
      <c r="F288" s="38">
        <v>165.5</v>
      </c>
      <c r="G288" s="38">
        <v>115.9</v>
      </c>
      <c r="H288" s="38">
        <v>110.2</v>
      </c>
      <c r="I288" s="38"/>
      <c r="J288" s="169">
        <f t="shared" si="19"/>
        <v>0</v>
      </c>
    </row>
    <row r="289" spans="1:10" ht="15.75" x14ac:dyDescent="0.25">
      <c r="A289" s="41"/>
      <c r="B289" s="42" t="s">
        <v>206</v>
      </c>
      <c r="C289" s="43"/>
      <c r="D289" s="44"/>
      <c r="E289" s="44"/>
      <c r="F289" s="44"/>
      <c r="G289" s="44"/>
      <c r="H289" s="44"/>
      <c r="I289" s="44"/>
      <c r="J289" s="44"/>
    </row>
    <row r="290" spans="1:10" ht="15.75" x14ac:dyDescent="0.25">
      <c r="A290" s="40"/>
      <c r="B290" s="36" t="s">
        <v>471</v>
      </c>
      <c r="C290" s="11" t="s">
        <v>472</v>
      </c>
      <c r="D290" s="11" t="s">
        <v>217</v>
      </c>
      <c r="E290" s="37" t="s">
        <v>174</v>
      </c>
      <c r="F290" s="38">
        <v>112.9</v>
      </c>
      <c r="G290" s="38">
        <v>79.099999999999994</v>
      </c>
      <c r="H290" s="38">
        <v>75.2</v>
      </c>
      <c r="I290" s="38"/>
      <c r="J290" s="169">
        <f t="shared" ref="J290:J299" si="20">H290*I290</f>
        <v>0</v>
      </c>
    </row>
    <row r="291" spans="1:10" ht="15.75" x14ac:dyDescent="0.25">
      <c r="A291" s="40"/>
      <c r="B291" s="36" t="s">
        <v>473</v>
      </c>
      <c r="C291" s="11" t="s">
        <v>472</v>
      </c>
      <c r="D291" s="11" t="s">
        <v>217</v>
      </c>
      <c r="E291" s="37" t="s">
        <v>172</v>
      </c>
      <c r="F291" s="38">
        <v>151.9</v>
      </c>
      <c r="G291" s="38">
        <v>106.4</v>
      </c>
      <c r="H291" s="38">
        <v>101.1</v>
      </c>
      <c r="I291" s="38"/>
      <c r="J291" s="169">
        <f t="shared" si="20"/>
        <v>0</v>
      </c>
    </row>
    <row r="292" spans="1:10" ht="15.75" x14ac:dyDescent="0.25">
      <c r="A292" s="35"/>
      <c r="B292" s="36">
        <v>3021723552</v>
      </c>
      <c r="C292" s="11" t="s">
        <v>474</v>
      </c>
      <c r="D292" s="11" t="s">
        <v>96</v>
      </c>
      <c r="E292" s="37" t="s">
        <v>174</v>
      </c>
      <c r="F292" s="38">
        <v>105.5</v>
      </c>
      <c r="G292" s="38">
        <v>73.900000000000006</v>
      </c>
      <c r="H292" s="38">
        <v>70.3</v>
      </c>
      <c r="I292" s="38"/>
      <c r="J292" s="169">
        <f t="shared" si="20"/>
        <v>0</v>
      </c>
    </row>
    <row r="293" spans="1:10" ht="15.75" x14ac:dyDescent="0.25">
      <c r="A293" s="35"/>
      <c r="B293" s="36">
        <v>3021724052</v>
      </c>
      <c r="C293" s="11" t="s">
        <v>474</v>
      </c>
      <c r="D293" s="11" t="s">
        <v>96</v>
      </c>
      <c r="E293" s="37" t="s">
        <v>172</v>
      </c>
      <c r="F293" s="38">
        <v>144.9</v>
      </c>
      <c r="G293" s="38">
        <v>101.5</v>
      </c>
      <c r="H293" s="38">
        <v>96.5</v>
      </c>
      <c r="I293" s="38"/>
      <c r="J293" s="169">
        <f t="shared" si="20"/>
        <v>0</v>
      </c>
    </row>
    <row r="294" spans="1:10" ht="15.75" x14ac:dyDescent="0.25">
      <c r="A294" s="35"/>
      <c r="B294" s="36">
        <v>3021824052</v>
      </c>
      <c r="C294" s="11" t="s">
        <v>475</v>
      </c>
      <c r="D294" s="11" t="s">
        <v>91</v>
      </c>
      <c r="E294" s="37" t="s">
        <v>172</v>
      </c>
      <c r="F294" s="38">
        <v>128.9</v>
      </c>
      <c r="G294" s="38">
        <v>90.3</v>
      </c>
      <c r="H294" s="38">
        <v>85.8</v>
      </c>
      <c r="I294" s="38"/>
      <c r="J294" s="169">
        <f t="shared" si="20"/>
        <v>0</v>
      </c>
    </row>
    <row r="295" spans="1:10" ht="15.75" x14ac:dyDescent="0.25">
      <c r="A295" s="35"/>
      <c r="B295" s="36">
        <v>3021882565</v>
      </c>
      <c r="C295" s="11" t="s">
        <v>476</v>
      </c>
      <c r="D295" s="11" t="s">
        <v>91</v>
      </c>
      <c r="E295" s="37" t="s">
        <v>174</v>
      </c>
      <c r="F295" s="38">
        <v>89.9</v>
      </c>
      <c r="G295" s="38">
        <v>63</v>
      </c>
      <c r="H295" s="38">
        <v>59.9</v>
      </c>
      <c r="I295" s="38"/>
      <c r="J295" s="169">
        <f t="shared" si="20"/>
        <v>0</v>
      </c>
    </row>
    <row r="296" spans="1:10" ht="15.75" x14ac:dyDescent="0.25">
      <c r="A296" s="40"/>
      <c r="B296" s="36" t="s">
        <v>477</v>
      </c>
      <c r="C296" s="11" t="s">
        <v>478</v>
      </c>
      <c r="D296" s="11" t="s">
        <v>217</v>
      </c>
      <c r="E296" s="37" t="s">
        <v>174</v>
      </c>
      <c r="F296" s="38">
        <v>113.9</v>
      </c>
      <c r="G296" s="38">
        <v>79.8</v>
      </c>
      <c r="H296" s="38">
        <v>75.900000000000006</v>
      </c>
      <c r="I296" s="38"/>
      <c r="J296" s="169">
        <f t="shared" si="20"/>
        <v>0</v>
      </c>
    </row>
    <row r="297" spans="1:10" ht="15.75" x14ac:dyDescent="0.25">
      <c r="A297" s="40"/>
      <c r="B297" s="36" t="s">
        <v>479</v>
      </c>
      <c r="C297" s="11" t="s">
        <v>478</v>
      </c>
      <c r="D297" s="11" t="s">
        <v>217</v>
      </c>
      <c r="E297" s="37" t="s">
        <v>172</v>
      </c>
      <c r="F297" s="38">
        <v>154.9</v>
      </c>
      <c r="G297" s="38">
        <v>108.5</v>
      </c>
      <c r="H297" s="38">
        <v>103.1</v>
      </c>
      <c r="I297" s="38"/>
      <c r="J297" s="169">
        <f t="shared" si="20"/>
        <v>0</v>
      </c>
    </row>
    <row r="298" spans="1:10" ht="15.75" x14ac:dyDescent="0.25">
      <c r="A298" s="35"/>
      <c r="B298" s="36" t="s">
        <v>480</v>
      </c>
      <c r="C298" s="11" t="s">
        <v>478</v>
      </c>
      <c r="D298" s="11" t="s">
        <v>96</v>
      </c>
      <c r="E298" s="37" t="s">
        <v>174</v>
      </c>
      <c r="F298" s="38">
        <v>101.9</v>
      </c>
      <c r="G298" s="38">
        <v>71.400000000000006</v>
      </c>
      <c r="H298" s="38">
        <v>67.900000000000006</v>
      </c>
      <c r="I298" s="38"/>
      <c r="J298" s="169">
        <f t="shared" si="20"/>
        <v>0</v>
      </c>
    </row>
    <row r="299" spans="1:10" ht="15.75" x14ac:dyDescent="0.25">
      <c r="A299" s="35"/>
      <c r="B299" s="36" t="s">
        <v>481</v>
      </c>
      <c r="C299" s="11" t="s">
        <v>478</v>
      </c>
      <c r="D299" s="11" t="s">
        <v>96</v>
      </c>
      <c r="E299" s="37" t="s">
        <v>213</v>
      </c>
      <c r="F299" s="38">
        <v>167.9</v>
      </c>
      <c r="G299" s="38">
        <v>117.6</v>
      </c>
      <c r="H299" s="38">
        <v>111.8</v>
      </c>
      <c r="I299" s="38"/>
      <c r="J299" s="169">
        <f t="shared" si="20"/>
        <v>0</v>
      </c>
    </row>
    <row r="300" spans="1:10" ht="15.75" x14ac:dyDescent="0.25">
      <c r="A300" s="26"/>
      <c r="B300" s="27" t="s">
        <v>482</v>
      </c>
      <c r="C300" s="28"/>
      <c r="D300" s="29"/>
      <c r="E300" s="29"/>
      <c r="F300" s="29"/>
      <c r="G300" s="38"/>
      <c r="H300" s="45"/>
      <c r="I300" s="45"/>
      <c r="J300" s="45"/>
    </row>
    <row r="301" spans="1:10" ht="15.75" x14ac:dyDescent="0.25">
      <c r="A301" s="31"/>
      <c r="B301" s="32" t="s">
        <v>169</v>
      </c>
      <c r="C301" s="33"/>
      <c r="D301" s="33"/>
      <c r="E301" s="33"/>
      <c r="F301" s="33"/>
      <c r="G301" s="33"/>
      <c r="H301" s="33"/>
      <c r="I301" s="33"/>
      <c r="J301" s="33"/>
    </row>
    <row r="302" spans="1:10" ht="15.75" x14ac:dyDescent="0.25">
      <c r="A302" s="39"/>
      <c r="B302" s="36">
        <v>3971343514</v>
      </c>
      <c r="C302" s="35" t="s">
        <v>483</v>
      </c>
      <c r="D302" s="11" t="s">
        <v>96</v>
      </c>
      <c r="E302" s="37" t="s">
        <v>174</v>
      </c>
      <c r="F302" s="38">
        <v>116.2</v>
      </c>
      <c r="G302" s="38">
        <v>87.2</v>
      </c>
      <c r="H302" s="38">
        <v>82.9</v>
      </c>
      <c r="I302" s="38"/>
      <c r="J302" s="169">
        <f t="shared" ref="J302:J325" si="21">H302*I302</f>
        <v>0</v>
      </c>
    </row>
    <row r="303" spans="1:10" ht="15.75" x14ac:dyDescent="0.25">
      <c r="A303" s="39"/>
      <c r="B303" s="36">
        <v>3971344014</v>
      </c>
      <c r="C303" s="35" t="s">
        <v>483</v>
      </c>
      <c r="D303" s="11" t="s">
        <v>96</v>
      </c>
      <c r="E303" s="37" t="s">
        <v>172</v>
      </c>
      <c r="F303" s="38">
        <v>155.9</v>
      </c>
      <c r="G303" s="38">
        <v>117</v>
      </c>
      <c r="H303" s="38">
        <v>111.2</v>
      </c>
      <c r="I303" s="38"/>
      <c r="J303" s="169">
        <f t="shared" si="21"/>
        <v>0</v>
      </c>
    </row>
    <row r="304" spans="1:10" ht="15.75" x14ac:dyDescent="0.25">
      <c r="A304" s="39"/>
      <c r="B304" s="36">
        <v>3971345514</v>
      </c>
      <c r="C304" s="35" t="s">
        <v>484</v>
      </c>
      <c r="D304" s="11" t="s">
        <v>96</v>
      </c>
      <c r="E304" s="37" t="s">
        <v>210</v>
      </c>
      <c r="F304" s="38">
        <v>198.9</v>
      </c>
      <c r="G304" s="38">
        <v>149.19999999999999</v>
      </c>
      <c r="H304" s="38">
        <v>141.80000000000001</v>
      </c>
      <c r="I304" s="38"/>
      <c r="J304" s="169">
        <f t="shared" si="21"/>
        <v>0</v>
      </c>
    </row>
    <row r="305" spans="1:10" ht="15.75" x14ac:dyDescent="0.25">
      <c r="A305" s="35"/>
      <c r="B305" s="36">
        <v>3971341514</v>
      </c>
      <c r="C305" s="35" t="s">
        <v>483</v>
      </c>
      <c r="D305" s="11" t="s">
        <v>217</v>
      </c>
      <c r="E305" s="37" t="s">
        <v>174</v>
      </c>
      <c r="F305" s="38">
        <v>123.4</v>
      </c>
      <c r="G305" s="38">
        <v>92.6</v>
      </c>
      <c r="H305" s="38">
        <v>88</v>
      </c>
      <c r="I305" s="38"/>
      <c r="J305" s="169">
        <f t="shared" si="21"/>
        <v>0</v>
      </c>
    </row>
    <row r="306" spans="1:10" ht="15.75" x14ac:dyDescent="0.25">
      <c r="A306" s="35"/>
      <c r="B306" s="36" t="s">
        <v>485</v>
      </c>
      <c r="C306" s="35" t="s">
        <v>483</v>
      </c>
      <c r="D306" s="11" t="s">
        <v>217</v>
      </c>
      <c r="E306" s="37" t="s">
        <v>172</v>
      </c>
      <c r="F306" s="38">
        <v>172.3</v>
      </c>
      <c r="G306" s="38">
        <v>129.30000000000001</v>
      </c>
      <c r="H306" s="38">
        <v>122.9</v>
      </c>
      <c r="I306" s="38"/>
      <c r="J306" s="169">
        <f t="shared" si="21"/>
        <v>0</v>
      </c>
    </row>
    <row r="307" spans="1:10" ht="15.75" x14ac:dyDescent="0.25">
      <c r="A307" s="35"/>
      <c r="B307" s="36">
        <v>3971342514</v>
      </c>
      <c r="C307" s="35" t="s">
        <v>486</v>
      </c>
      <c r="D307" s="11" t="s">
        <v>96</v>
      </c>
      <c r="E307" s="37" t="s">
        <v>174</v>
      </c>
      <c r="F307" s="38">
        <v>129.9</v>
      </c>
      <c r="G307" s="38">
        <v>97.5</v>
      </c>
      <c r="H307" s="38">
        <v>92.7</v>
      </c>
      <c r="I307" s="38"/>
      <c r="J307" s="169">
        <f t="shared" si="21"/>
        <v>0</v>
      </c>
    </row>
    <row r="308" spans="1:10" ht="15.75" x14ac:dyDescent="0.25">
      <c r="A308" s="35"/>
      <c r="B308" s="36" t="s">
        <v>487</v>
      </c>
      <c r="C308" s="35" t="s">
        <v>486</v>
      </c>
      <c r="D308" s="11" t="s">
        <v>96</v>
      </c>
      <c r="E308" s="37" t="s">
        <v>172</v>
      </c>
      <c r="F308" s="38">
        <v>176.5</v>
      </c>
      <c r="G308" s="38">
        <v>132.4</v>
      </c>
      <c r="H308" s="38">
        <v>125.8</v>
      </c>
      <c r="I308" s="38"/>
      <c r="J308" s="169">
        <f t="shared" si="21"/>
        <v>0</v>
      </c>
    </row>
    <row r="309" spans="1:10" ht="15.75" x14ac:dyDescent="0.25">
      <c r="A309" s="40"/>
      <c r="B309" s="36" t="s">
        <v>488</v>
      </c>
      <c r="C309" s="11" t="s">
        <v>489</v>
      </c>
      <c r="D309" s="11" t="s">
        <v>96</v>
      </c>
      <c r="E309" s="37" t="s">
        <v>174</v>
      </c>
      <c r="F309" s="38">
        <v>115.1</v>
      </c>
      <c r="G309" s="38">
        <v>86.4</v>
      </c>
      <c r="H309" s="38">
        <v>82.1</v>
      </c>
      <c r="I309" s="38"/>
      <c r="J309" s="169">
        <f t="shared" si="21"/>
        <v>0</v>
      </c>
    </row>
    <row r="310" spans="1:10" ht="15.75" x14ac:dyDescent="0.25">
      <c r="A310" s="40"/>
      <c r="B310" s="36" t="s">
        <v>490</v>
      </c>
      <c r="C310" s="11" t="s">
        <v>489</v>
      </c>
      <c r="D310" s="11" t="s">
        <v>96</v>
      </c>
      <c r="E310" s="37" t="s">
        <v>172</v>
      </c>
      <c r="F310" s="38">
        <v>156.5</v>
      </c>
      <c r="G310" s="38">
        <v>117.4</v>
      </c>
      <c r="H310" s="38">
        <v>111.6</v>
      </c>
      <c r="I310" s="38"/>
      <c r="J310" s="169">
        <f t="shared" si="21"/>
        <v>0</v>
      </c>
    </row>
    <row r="311" spans="1:10" ht="15.75" x14ac:dyDescent="0.25">
      <c r="A311" s="35"/>
      <c r="B311" s="36">
        <v>3971471505</v>
      </c>
      <c r="C311" s="11" t="s">
        <v>491</v>
      </c>
      <c r="D311" s="11" t="s">
        <v>91</v>
      </c>
      <c r="E311" s="37" t="s">
        <v>174</v>
      </c>
      <c r="F311" s="38">
        <v>101.8</v>
      </c>
      <c r="G311" s="38">
        <v>76.400000000000006</v>
      </c>
      <c r="H311" s="38">
        <v>72.599999999999994</v>
      </c>
      <c r="I311" s="38"/>
      <c r="J311" s="169">
        <f t="shared" si="21"/>
        <v>0</v>
      </c>
    </row>
    <row r="312" spans="1:10" ht="15.75" x14ac:dyDescent="0.25">
      <c r="A312" s="35"/>
      <c r="B312" s="36">
        <v>3971472605</v>
      </c>
      <c r="C312" s="11" t="s">
        <v>491</v>
      </c>
      <c r="D312" s="11" t="s">
        <v>91</v>
      </c>
      <c r="E312" s="37" t="s">
        <v>172</v>
      </c>
      <c r="F312" s="38">
        <v>141.80000000000001</v>
      </c>
      <c r="G312" s="38">
        <v>106.4</v>
      </c>
      <c r="H312" s="38">
        <v>101.1</v>
      </c>
      <c r="I312" s="38"/>
      <c r="J312" s="169">
        <f t="shared" si="21"/>
        <v>0</v>
      </c>
    </row>
    <row r="313" spans="1:10" ht="15.75" x14ac:dyDescent="0.25">
      <c r="A313" s="39"/>
      <c r="B313" s="36">
        <v>3971333513</v>
      </c>
      <c r="C313" s="11" t="s">
        <v>492</v>
      </c>
      <c r="D313" s="11" t="s">
        <v>96</v>
      </c>
      <c r="E313" s="37" t="s">
        <v>174</v>
      </c>
      <c r="F313" s="38">
        <v>109</v>
      </c>
      <c r="G313" s="38">
        <v>81.8</v>
      </c>
      <c r="H313" s="38">
        <v>77.8</v>
      </c>
      <c r="I313" s="38"/>
      <c r="J313" s="169">
        <f t="shared" si="21"/>
        <v>0</v>
      </c>
    </row>
    <row r="314" spans="1:10" ht="15.75" x14ac:dyDescent="0.25">
      <c r="A314" s="39"/>
      <c r="B314" s="36">
        <v>3971334013</v>
      </c>
      <c r="C314" s="11" t="s">
        <v>492</v>
      </c>
      <c r="D314" s="11" t="s">
        <v>96</v>
      </c>
      <c r="E314" s="37" t="s">
        <v>172</v>
      </c>
      <c r="F314" s="38">
        <v>153</v>
      </c>
      <c r="G314" s="38">
        <v>114.8</v>
      </c>
      <c r="H314" s="38">
        <v>109.1</v>
      </c>
      <c r="I314" s="38"/>
      <c r="J314" s="169">
        <f t="shared" si="21"/>
        <v>0</v>
      </c>
    </row>
    <row r="315" spans="1:10" ht="15.75" x14ac:dyDescent="0.25">
      <c r="A315" s="39"/>
      <c r="B315" s="36">
        <v>3971335113</v>
      </c>
      <c r="C315" s="11" t="s">
        <v>493</v>
      </c>
      <c r="D315" s="11" t="s">
        <v>96</v>
      </c>
      <c r="E315" s="37" t="s">
        <v>172</v>
      </c>
      <c r="F315" s="38">
        <v>153.9</v>
      </c>
      <c r="G315" s="38">
        <v>115.5</v>
      </c>
      <c r="H315" s="38">
        <v>109.8</v>
      </c>
      <c r="I315" s="38"/>
      <c r="J315" s="169">
        <f t="shared" si="21"/>
        <v>0</v>
      </c>
    </row>
    <row r="316" spans="1:10" ht="15.75" x14ac:dyDescent="0.25">
      <c r="A316" s="39"/>
      <c r="B316" s="36">
        <v>3971323511</v>
      </c>
      <c r="C316" s="11" t="s">
        <v>494</v>
      </c>
      <c r="D316" s="11" t="s">
        <v>96</v>
      </c>
      <c r="E316" s="37" t="s">
        <v>174</v>
      </c>
      <c r="F316" s="38">
        <v>107</v>
      </c>
      <c r="G316" s="38">
        <v>80.3</v>
      </c>
      <c r="H316" s="38">
        <v>76.3</v>
      </c>
      <c r="I316" s="38"/>
      <c r="J316" s="169">
        <f t="shared" si="21"/>
        <v>0</v>
      </c>
    </row>
    <row r="317" spans="1:10" ht="15.75" x14ac:dyDescent="0.25">
      <c r="A317" s="39"/>
      <c r="B317" s="36">
        <v>3971324011</v>
      </c>
      <c r="C317" s="11" t="s">
        <v>494</v>
      </c>
      <c r="D317" s="11" t="s">
        <v>96</v>
      </c>
      <c r="E317" s="37" t="s">
        <v>236</v>
      </c>
      <c r="F317" s="38">
        <v>137.69999999999999</v>
      </c>
      <c r="G317" s="38">
        <v>103.3</v>
      </c>
      <c r="H317" s="38">
        <v>98.2</v>
      </c>
      <c r="I317" s="38"/>
      <c r="J317" s="169">
        <f t="shared" si="21"/>
        <v>0</v>
      </c>
    </row>
    <row r="318" spans="1:10" ht="15.75" x14ac:dyDescent="0.25">
      <c r="A318" s="39"/>
      <c r="B318" s="36">
        <v>3971321511</v>
      </c>
      <c r="C318" s="11" t="s">
        <v>495</v>
      </c>
      <c r="D318" s="11" t="s">
        <v>96</v>
      </c>
      <c r="E318" s="37" t="s">
        <v>174</v>
      </c>
      <c r="F318" s="38">
        <v>134.5</v>
      </c>
      <c r="G318" s="38">
        <v>100.9</v>
      </c>
      <c r="H318" s="38">
        <v>95.9</v>
      </c>
      <c r="I318" s="38"/>
      <c r="J318" s="169">
        <f t="shared" si="21"/>
        <v>0</v>
      </c>
    </row>
    <row r="319" spans="1:10" ht="15.75" x14ac:dyDescent="0.25">
      <c r="A319" s="39"/>
      <c r="B319" s="36">
        <v>3971321811</v>
      </c>
      <c r="C319" s="11" t="s">
        <v>495</v>
      </c>
      <c r="D319" s="11" t="s">
        <v>96</v>
      </c>
      <c r="E319" s="37" t="s">
        <v>236</v>
      </c>
      <c r="F319" s="38">
        <v>168.9</v>
      </c>
      <c r="G319" s="38">
        <v>126.7</v>
      </c>
      <c r="H319" s="38">
        <v>120.4</v>
      </c>
      <c r="I319" s="38"/>
      <c r="J319" s="169">
        <f t="shared" si="21"/>
        <v>0</v>
      </c>
    </row>
    <row r="320" spans="1:10" ht="15.75" x14ac:dyDescent="0.25">
      <c r="A320" s="35"/>
      <c r="B320" s="36" t="s">
        <v>496</v>
      </c>
      <c r="C320" s="11" t="s">
        <v>497</v>
      </c>
      <c r="D320" s="11" t="s">
        <v>96</v>
      </c>
      <c r="E320" s="37" t="s">
        <v>174</v>
      </c>
      <c r="F320" s="38">
        <v>123.4</v>
      </c>
      <c r="G320" s="38">
        <v>92.6</v>
      </c>
      <c r="H320" s="38">
        <v>88</v>
      </c>
      <c r="I320" s="38"/>
      <c r="J320" s="169">
        <f t="shared" si="21"/>
        <v>0</v>
      </c>
    </row>
    <row r="321" spans="1:10" ht="15.75" x14ac:dyDescent="0.25">
      <c r="A321" s="35"/>
      <c r="B321" s="36" t="s">
        <v>498</v>
      </c>
      <c r="C321" s="11" t="s">
        <v>497</v>
      </c>
      <c r="D321" s="11" t="s">
        <v>96</v>
      </c>
      <c r="E321" s="37" t="s">
        <v>236</v>
      </c>
      <c r="F321" s="38">
        <v>166.2</v>
      </c>
      <c r="G321" s="38">
        <v>124.7</v>
      </c>
      <c r="H321" s="38">
        <v>118.5</v>
      </c>
      <c r="I321" s="38"/>
      <c r="J321" s="169">
        <f t="shared" si="21"/>
        <v>0</v>
      </c>
    </row>
    <row r="322" spans="1:10" ht="15.75" x14ac:dyDescent="0.25">
      <c r="A322" s="40"/>
      <c r="B322" s="36" t="s">
        <v>499</v>
      </c>
      <c r="C322" s="11" t="s">
        <v>500</v>
      </c>
      <c r="D322" s="11" t="s">
        <v>96</v>
      </c>
      <c r="E322" s="37" t="s">
        <v>174</v>
      </c>
      <c r="F322" s="38">
        <v>134.80000000000001</v>
      </c>
      <c r="G322" s="38">
        <v>101.1</v>
      </c>
      <c r="H322" s="38">
        <v>96.1</v>
      </c>
      <c r="I322" s="38"/>
      <c r="J322" s="169">
        <f t="shared" si="21"/>
        <v>0</v>
      </c>
    </row>
    <row r="323" spans="1:10" ht="15.75" x14ac:dyDescent="0.25">
      <c r="A323" s="40"/>
      <c r="B323" s="36" t="s">
        <v>501</v>
      </c>
      <c r="C323" s="11" t="s">
        <v>500</v>
      </c>
      <c r="D323" s="11" t="s">
        <v>96</v>
      </c>
      <c r="E323" s="37" t="s">
        <v>236</v>
      </c>
      <c r="F323" s="38">
        <v>169.6</v>
      </c>
      <c r="G323" s="38">
        <v>127.2</v>
      </c>
      <c r="H323" s="38">
        <v>120.9</v>
      </c>
      <c r="I323" s="38"/>
      <c r="J323" s="169">
        <f t="shared" si="21"/>
        <v>0</v>
      </c>
    </row>
    <row r="324" spans="1:10" ht="15.75" x14ac:dyDescent="0.25">
      <c r="A324" s="35"/>
      <c r="B324" s="36">
        <v>3971322511</v>
      </c>
      <c r="C324" s="11" t="s">
        <v>494</v>
      </c>
      <c r="D324" s="11" t="s">
        <v>217</v>
      </c>
      <c r="E324" s="37" t="s">
        <v>174</v>
      </c>
      <c r="F324" s="38">
        <v>121.3</v>
      </c>
      <c r="G324" s="38">
        <v>91</v>
      </c>
      <c r="H324" s="38">
        <v>86.5</v>
      </c>
      <c r="I324" s="38"/>
      <c r="J324" s="169">
        <f t="shared" si="21"/>
        <v>0</v>
      </c>
    </row>
    <row r="325" spans="1:10" ht="15.75" x14ac:dyDescent="0.25">
      <c r="A325" s="35"/>
      <c r="B325" s="36">
        <v>3971322811</v>
      </c>
      <c r="C325" s="11" t="s">
        <v>494</v>
      </c>
      <c r="D325" s="11" t="s">
        <v>217</v>
      </c>
      <c r="E325" s="37" t="s">
        <v>236</v>
      </c>
      <c r="F325" s="38">
        <v>152.5</v>
      </c>
      <c r="G325" s="38">
        <v>114.4</v>
      </c>
      <c r="H325" s="38">
        <v>108.7</v>
      </c>
      <c r="I325" s="38"/>
      <c r="J325" s="169">
        <f t="shared" si="21"/>
        <v>0</v>
      </c>
    </row>
    <row r="326" spans="1:10" ht="15.75" x14ac:dyDescent="0.25">
      <c r="A326" s="41"/>
      <c r="B326" s="42" t="s">
        <v>206</v>
      </c>
      <c r="C326" s="43"/>
      <c r="D326" s="44"/>
      <c r="E326" s="44"/>
      <c r="F326" s="44"/>
      <c r="G326" s="44"/>
      <c r="H326" s="44"/>
      <c r="I326" s="44"/>
      <c r="J326" s="44"/>
    </row>
    <row r="327" spans="1:10" ht="15.75" x14ac:dyDescent="0.25">
      <c r="A327" s="35"/>
      <c r="B327" s="36" t="s">
        <v>502</v>
      </c>
      <c r="C327" s="11" t="s">
        <v>503</v>
      </c>
      <c r="D327" s="11" t="s">
        <v>91</v>
      </c>
      <c r="E327" s="37" t="s">
        <v>223</v>
      </c>
      <c r="F327" s="38">
        <v>87.8</v>
      </c>
      <c r="G327" s="38">
        <v>65.900000000000006</v>
      </c>
      <c r="H327" s="38">
        <v>62.7</v>
      </c>
      <c r="I327" s="38"/>
      <c r="J327" s="169">
        <f t="shared" ref="J327:J351" si="22">H327*I327</f>
        <v>0</v>
      </c>
    </row>
    <row r="328" spans="1:10" ht="15.75" x14ac:dyDescent="0.25">
      <c r="A328" s="35"/>
      <c r="B328" s="36" t="s">
        <v>504</v>
      </c>
      <c r="C328" s="11" t="s">
        <v>503</v>
      </c>
      <c r="D328" s="11" t="s">
        <v>91</v>
      </c>
      <c r="E328" s="37" t="s">
        <v>286</v>
      </c>
      <c r="F328" s="38">
        <v>122.4</v>
      </c>
      <c r="G328" s="38">
        <v>91.8</v>
      </c>
      <c r="H328" s="38">
        <v>87.3</v>
      </c>
      <c r="I328" s="38"/>
      <c r="J328" s="169">
        <f t="shared" si="22"/>
        <v>0</v>
      </c>
    </row>
    <row r="329" spans="1:10" ht="15.75" x14ac:dyDescent="0.25">
      <c r="A329" s="35"/>
      <c r="B329" s="36">
        <v>3971835735</v>
      </c>
      <c r="C329" s="11" t="s">
        <v>505</v>
      </c>
      <c r="D329" s="11" t="s">
        <v>91</v>
      </c>
      <c r="E329" s="37" t="s">
        <v>223</v>
      </c>
      <c r="F329" s="38">
        <v>85.6</v>
      </c>
      <c r="G329" s="38">
        <v>64.2</v>
      </c>
      <c r="H329" s="38">
        <v>61</v>
      </c>
      <c r="I329" s="38"/>
      <c r="J329" s="169">
        <f t="shared" si="22"/>
        <v>0</v>
      </c>
    </row>
    <row r="330" spans="1:10" ht="15.75" x14ac:dyDescent="0.25">
      <c r="A330" s="35"/>
      <c r="B330" s="36">
        <v>3971836235</v>
      </c>
      <c r="C330" s="11" t="s">
        <v>505</v>
      </c>
      <c r="D330" s="11" t="s">
        <v>91</v>
      </c>
      <c r="E330" s="37" t="s">
        <v>286</v>
      </c>
      <c r="F330" s="38">
        <v>115.6</v>
      </c>
      <c r="G330" s="38">
        <v>86.7</v>
      </c>
      <c r="H330" s="38">
        <v>82.4</v>
      </c>
      <c r="I330" s="38"/>
      <c r="J330" s="169">
        <f t="shared" si="22"/>
        <v>0</v>
      </c>
    </row>
    <row r="331" spans="1:10" ht="15.75" x14ac:dyDescent="0.25">
      <c r="A331" s="35"/>
      <c r="B331" s="36">
        <v>3971736735</v>
      </c>
      <c r="C331" s="35" t="s">
        <v>506</v>
      </c>
      <c r="D331" s="11" t="s">
        <v>96</v>
      </c>
      <c r="E331" s="37" t="s">
        <v>223</v>
      </c>
      <c r="F331" s="38">
        <v>111.1</v>
      </c>
      <c r="G331" s="38">
        <v>83.4</v>
      </c>
      <c r="H331" s="38">
        <v>79.3</v>
      </c>
      <c r="I331" s="38"/>
      <c r="J331" s="169">
        <f t="shared" si="22"/>
        <v>0</v>
      </c>
    </row>
    <row r="332" spans="1:10" ht="15.75" x14ac:dyDescent="0.25">
      <c r="A332" s="35"/>
      <c r="B332" s="36">
        <v>3971737235</v>
      </c>
      <c r="C332" s="35" t="s">
        <v>506</v>
      </c>
      <c r="D332" s="11" t="s">
        <v>96</v>
      </c>
      <c r="E332" s="37" t="s">
        <v>286</v>
      </c>
      <c r="F332" s="38">
        <v>148.80000000000001</v>
      </c>
      <c r="G332" s="38">
        <v>111.6</v>
      </c>
      <c r="H332" s="38">
        <v>106.1</v>
      </c>
      <c r="I332" s="38"/>
      <c r="J332" s="169">
        <f t="shared" si="22"/>
        <v>0</v>
      </c>
    </row>
    <row r="333" spans="1:10" ht="15.75" x14ac:dyDescent="0.25">
      <c r="A333" s="35"/>
      <c r="B333" s="36" t="s">
        <v>507</v>
      </c>
      <c r="C333" s="35" t="s">
        <v>508</v>
      </c>
      <c r="D333" s="11" t="s">
        <v>217</v>
      </c>
      <c r="E333" s="37" t="s">
        <v>223</v>
      </c>
      <c r="F333" s="38">
        <v>120.3</v>
      </c>
      <c r="G333" s="38">
        <v>90.3</v>
      </c>
      <c r="H333" s="38">
        <v>85.8</v>
      </c>
      <c r="I333" s="38"/>
      <c r="J333" s="169">
        <f t="shared" si="22"/>
        <v>0</v>
      </c>
    </row>
    <row r="334" spans="1:10" ht="15.75" x14ac:dyDescent="0.25">
      <c r="A334" s="35"/>
      <c r="B334" s="36" t="s">
        <v>509</v>
      </c>
      <c r="C334" s="35" t="s">
        <v>508</v>
      </c>
      <c r="D334" s="11" t="s">
        <v>217</v>
      </c>
      <c r="E334" s="37" t="s">
        <v>286</v>
      </c>
      <c r="F334" s="38">
        <v>162.1</v>
      </c>
      <c r="G334" s="38">
        <v>121.6</v>
      </c>
      <c r="H334" s="38">
        <v>115.6</v>
      </c>
      <c r="I334" s="38"/>
      <c r="J334" s="169">
        <f t="shared" si="22"/>
        <v>0</v>
      </c>
    </row>
    <row r="335" spans="1:10" ht="15.75" x14ac:dyDescent="0.25">
      <c r="A335" s="35"/>
      <c r="B335" s="36" t="s">
        <v>510</v>
      </c>
      <c r="C335" s="35" t="s">
        <v>508</v>
      </c>
      <c r="D335" s="11" t="s">
        <v>217</v>
      </c>
      <c r="E335" s="37" t="s">
        <v>210</v>
      </c>
      <c r="F335" s="38">
        <v>214</v>
      </c>
      <c r="G335" s="38">
        <v>160.5</v>
      </c>
      <c r="H335" s="38">
        <v>152.5</v>
      </c>
      <c r="I335" s="38"/>
      <c r="J335" s="169">
        <f t="shared" si="22"/>
        <v>0</v>
      </c>
    </row>
    <row r="336" spans="1:10" ht="15.75" x14ac:dyDescent="0.25">
      <c r="A336" s="35"/>
      <c r="B336" s="36">
        <v>3971737735</v>
      </c>
      <c r="C336" s="11" t="s">
        <v>511</v>
      </c>
      <c r="D336" s="11" t="s">
        <v>96</v>
      </c>
      <c r="E336" s="37" t="s">
        <v>223</v>
      </c>
      <c r="F336" s="38">
        <v>97.8</v>
      </c>
      <c r="G336" s="38">
        <v>73.400000000000006</v>
      </c>
      <c r="H336" s="38">
        <v>69.8</v>
      </c>
      <c r="I336" s="38"/>
      <c r="J336" s="169">
        <f t="shared" si="22"/>
        <v>0</v>
      </c>
    </row>
    <row r="337" spans="1:10" ht="15.75" x14ac:dyDescent="0.25">
      <c r="A337" s="35"/>
      <c r="B337" s="36">
        <v>3971738235</v>
      </c>
      <c r="C337" s="11" t="s">
        <v>511</v>
      </c>
      <c r="D337" s="11" t="s">
        <v>96</v>
      </c>
      <c r="E337" s="37" t="s">
        <v>286</v>
      </c>
      <c r="F337" s="38">
        <v>130.5</v>
      </c>
      <c r="G337" s="38">
        <v>97.9</v>
      </c>
      <c r="H337" s="38">
        <v>93.1</v>
      </c>
      <c r="I337" s="38"/>
      <c r="J337" s="169">
        <f t="shared" si="22"/>
        <v>0</v>
      </c>
    </row>
    <row r="338" spans="1:10" ht="15.75" x14ac:dyDescent="0.25">
      <c r="A338" s="35"/>
      <c r="B338" s="36" t="s">
        <v>512</v>
      </c>
      <c r="C338" s="11" t="s">
        <v>494</v>
      </c>
      <c r="D338" s="11" t="s">
        <v>91</v>
      </c>
      <c r="E338" s="37" t="s">
        <v>174</v>
      </c>
      <c r="F338" s="38">
        <v>89.6</v>
      </c>
      <c r="G338" s="38">
        <v>67.2</v>
      </c>
      <c r="H338" s="38">
        <v>63.9</v>
      </c>
      <c r="I338" s="38"/>
      <c r="J338" s="169">
        <f t="shared" si="22"/>
        <v>0</v>
      </c>
    </row>
    <row r="339" spans="1:10" ht="15.75" x14ac:dyDescent="0.25">
      <c r="A339" s="35"/>
      <c r="B339" s="36" t="s">
        <v>513</v>
      </c>
      <c r="C339" s="11" t="s">
        <v>494</v>
      </c>
      <c r="D339" s="11" t="s">
        <v>91</v>
      </c>
      <c r="E339" s="37" t="s">
        <v>172</v>
      </c>
      <c r="F339" s="38">
        <v>119.3</v>
      </c>
      <c r="G339" s="38">
        <v>89.5</v>
      </c>
      <c r="H339" s="38">
        <v>85.1</v>
      </c>
      <c r="I339" s="38"/>
      <c r="J339" s="169">
        <f t="shared" si="22"/>
        <v>0</v>
      </c>
    </row>
    <row r="340" spans="1:10" ht="15.75" x14ac:dyDescent="0.25">
      <c r="A340" s="35"/>
      <c r="B340" s="36" t="s">
        <v>514</v>
      </c>
      <c r="C340" s="11" t="s">
        <v>495</v>
      </c>
      <c r="D340" s="11" t="s">
        <v>96</v>
      </c>
      <c r="E340" s="37" t="s">
        <v>174</v>
      </c>
      <c r="F340" s="38">
        <v>110.1</v>
      </c>
      <c r="G340" s="38">
        <v>82.6</v>
      </c>
      <c r="H340" s="38">
        <v>78.5</v>
      </c>
      <c r="I340" s="38"/>
      <c r="J340" s="169">
        <f t="shared" si="22"/>
        <v>0</v>
      </c>
    </row>
    <row r="341" spans="1:10" ht="15.75" x14ac:dyDescent="0.25">
      <c r="A341" s="35"/>
      <c r="B341" s="36" t="s">
        <v>515</v>
      </c>
      <c r="C341" s="11" t="s">
        <v>495</v>
      </c>
      <c r="D341" s="11" t="s">
        <v>96</v>
      </c>
      <c r="E341" s="37" t="s">
        <v>172</v>
      </c>
      <c r="F341" s="38">
        <v>158</v>
      </c>
      <c r="G341" s="38">
        <v>118.5</v>
      </c>
      <c r="H341" s="38">
        <v>112.6</v>
      </c>
      <c r="I341" s="38"/>
      <c r="J341" s="169">
        <f t="shared" si="22"/>
        <v>0</v>
      </c>
    </row>
    <row r="342" spans="1:10" ht="15.75" x14ac:dyDescent="0.25">
      <c r="A342" s="35"/>
      <c r="B342" s="36" t="s">
        <v>516</v>
      </c>
      <c r="C342" s="11" t="s">
        <v>495</v>
      </c>
      <c r="D342" s="11" t="s">
        <v>96</v>
      </c>
      <c r="E342" s="37" t="s">
        <v>213</v>
      </c>
      <c r="F342" s="38">
        <v>182.6</v>
      </c>
      <c r="G342" s="38">
        <v>137</v>
      </c>
      <c r="H342" s="38">
        <v>130.19999999999999</v>
      </c>
      <c r="I342" s="38"/>
      <c r="J342" s="169">
        <f t="shared" si="22"/>
        <v>0</v>
      </c>
    </row>
    <row r="343" spans="1:10" ht="15.75" x14ac:dyDescent="0.25">
      <c r="A343" s="35"/>
      <c r="B343" s="36" t="s">
        <v>517</v>
      </c>
      <c r="C343" s="11" t="s">
        <v>497</v>
      </c>
      <c r="D343" s="11" t="s">
        <v>96</v>
      </c>
      <c r="E343" s="37" t="s">
        <v>174</v>
      </c>
      <c r="F343" s="38">
        <v>104</v>
      </c>
      <c r="G343" s="38">
        <v>78</v>
      </c>
      <c r="H343" s="38">
        <v>74.099999999999994</v>
      </c>
      <c r="I343" s="38"/>
      <c r="J343" s="169">
        <f t="shared" si="22"/>
        <v>0</v>
      </c>
    </row>
    <row r="344" spans="1:10" ht="15.75" x14ac:dyDescent="0.25">
      <c r="A344" s="35"/>
      <c r="B344" s="36" t="s">
        <v>518</v>
      </c>
      <c r="C344" s="11" t="s">
        <v>497</v>
      </c>
      <c r="D344" s="11" t="s">
        <v>96</v>
      </c>
      <c r="E344" s="37" t="s">
        <v>172</v>
      </c>
      <c r="F344" s="38">
        <v>150.9</v>
      </c>
      <c r="G344" s="38">
        <v>113.2</v>
      </c>
      <c r="H344" s="38">
        <v>107.6</v>
      </c>
      <c r="I344" s="38"/>
      <c r="J344" s="169">
        <f t="shared" si="22"/>
        <v>0</v>
      </c>
    </row>
    <row r="345" spans="1:10" ht="15.75" x14ac:dyDescent="0.25">
      <c r="A345" s="35"/>
      <c r="B345" s="36" t="s">
        <v>519</v>
      </c>
      <c r="C345" s="11" t="s">
        <v>497</v>
      </c>
      <c r="D345" s="11" t="s">
        <v>96</v>
      </c>
      <c r="E345" s="37" t="s">
        <v>213</v>
      </c>
      <c r="F345" s="38">
        <v>173.3</v>
      </c>
      <c r="G345" s="38">
        <v>130</v>
      </c>
      <c r="H345" s="38">
        <v>123.5</v>
      </c>
      <c r="I345" s="38"/>
      <c r="J345" s="169">
        <f t="shared" si="22"/>
        <v>0</v>
      </c>
    </row>
    <row r="346" spans="1:10" ht="15.75" x14ac:dyDescent="0.25">
      <c r="A346" s="40"/>
      <c r="B346" s="36" t="s">
        <v>520</v>
      </c>
      <c r="C346" s="11" t="s">
        <v>521</v>
      </c>
      <c r="D346" s="11" t="s">
        <v>96</v>
      </c>
      <c r="E346" s="37" t="s">
        <v>174</v>
      </c>
      <c r="F346" s="38">
        <v>115.2</v>
      </c>
      <c r="G346" s="38">
        <v>86.4</v>
      </c>
      <c r="H346" s="38">
        <v>82.1</v>
      </c>
      <c r="I346" s="38"/>
      <c r="J346" s="169">
        <f t="shared" si="22"/>
        <v>0</v>
      </c>
    </row>
    <row r="347" spans="1:10" ht="15.75" x14ac:dyDescent="0.25">
      <c r="A347" s="40"/>
      <c r="B347" s="36" t="s">
        <v>522</v>
      </c>
      <c r="C347" s="11" t="s">
        <v>521</v>
      </c>
      <c r="D347" s="11" t="s">
        <v>96</v>
      </c>
      <c r="E347" s="37" t="s">
        <v>172</v>
      </c>
      <c r="F347" s="38">
        <v>155.80000000000001</v>
      </c>
      <c r="G347" s="38">
        <v>116.9</v>
      </c>
      <c r="H347" s="38">
        <v>111.1</v>
      </c>
      <c r="I347" s="38"/>
      <c r="J347" s="169">
        <f t="shared" si="22"/>
        <v>0</v>
      </c>
    </row>
    <row r="348" spans="1:10" ht="15.75" x14ac:dyDescent="0.25">
      <c r="A348" s="40"/>
      <c r="B348" s="36" t="s">
        <v>523</v>
      </c>
      <c r="C348" s="11" t="s">
        <v>521</v>
      </c>
      <c r="D348" s="11" t="s">
        <v>96</v>
      </c>
      <c r="E348" s="37" t="s">
        <v>213</v>
      </c>
      <c r="F348" s="38">
        <v>182.4</v>
      </c>
      <c r="G348" s="38">
        <v>136.80000000000001</v>
      </c>
      <c r="H348" s="38">
        <v>130</v>
      </c>
      <c r="I348" s="38"/>
      <c r="J348" s="169">
        <f t="shared" si="22"/>
        <v>0</v>
      </c>
    </row>
    <row r="349" spans="1:10" ht="15.75" x14ac:dyDescent="0.25">
      <c r="A349" s="35"/>
      <c r="B349" s="36" t="s">
        <v>524</v>
      </c>
      <c r="C349" s="11" t="s">
        <v>494</v>
      </c>
      <c r="D349" s="11" t="s">
        <v>217</v>
      </c>
      <c r="E349" s="37" t="s">
        <v>174</v>
      </c>
      <c r="F349" s="38">
        <v>101.8</v>
      </c>
      <c r="G349" s="38">
        <v>76.400000000000006</v>
      </c>
      <c r="H349" s="38">
        <v>72.599999999999994</v>
      </c>
      <c r="I349" s="38"/>
      <c r="J349" s="169">
        <f t="shared" si="22"/>
        <v>0</v>
      </c>
    </row>
    <row r="350" spans="1:10" ht="15.75" x14ac:dyDescent="0.25">
      <c r="A350" s="35"/>
      <c r="B350" s="36" t="s">
        <v>525</v>
      </c>
      <c r="C350" s="11" t="s">
        <v>494</v>
      </c>
      <c r="D350" s="11" t="s">
        <v>217</v>
      </c>
      <c r="E350" s="37" t="s">
        <v>172</v>
      </c>
      <c r="F350" s="38">
        <v>153.9</v>
      </c>
      <c r="G350" s="38">
        <v>115.5</v>
      </c>
      <c r="H350" s="38">
        <v>109.8</v>
      </c>
      <c r="I350" s="38"/>
      <c r="J350" s="169">
        <f t="shared" si="22"/>
        <v>0</v>
      </c>
    </row>
    <row r="351" spans="1:10" ht="15.75" x14ac:dyDescent="0.25">
      <c r="A351" s="35"/>
      <c r="B351" s="36" t="s">
        <v>526</v>
      </c>
      <c r="C351" s="11" t="s">
        <v>494</v>
      </c>
      <c r="D351" s="11" t="s">
        <v>217</v>
      </c>
      <c r="E351" s="37" t="s">
        <v>213</v>
      </c>
      <c r="F351" s="38">
        <v>171.5</v>
      </c>
      <c r="G351" s="38">
        <v>128.69999999999999</v>
      </c>
      <c r="H351" s="38">
        <v>122.3</v>
      </c>
      <c r="I351" s="38"/>
      <c r="J351" s="169">
        <f t="shared" si="22"/>
        <v>0</v>
      </c>
    </row>
    <row r="352" spans="1:10" ht="15.75" x14ac:dyDescent="0.25">
      <c r="A352" s="26"/>
      <c r="B352" s="27" t="s">
        <v>527</v>
      </c>
      <c r="C352" s="28"/>
      <c r="D352" s="29"/>
      <c r="E352" s="29"/>
      <c r="F352" s="29"/>
      <c r="G352" s="38"/>
      <c r="H352" s="45"/>
      <c r="I352" s="45"/>
      <c r="J352" s="45"/>
    </row>
    <row r="353" spans="1:10" ht="15.75" x14ac:dyDescent="0.25">
      <c r="A353" s="31"/>
      <c r="B353" s="32" t="s">
        <v>169</v>
      </c>
      <c r="C353" s="33"/>
      <c r="D353" s="33"/>
      <c r="E353" s="33"/>
      <c r="F353" s="33"/>
      <c r="G353" s="33"/>
      <c r="H353" s="33"/>
      <c r="I353" s="33"/>
      <c r="J353" s="33"/>
    </row>
    <row r="354" spans="1:10" ht="15.75" x14ac:dyDescent="0.25">
      <c r="A354" s="35"/>
      <c r="B354" s="36">
        <v>4101455535</v>
      </c>
      <c r="C354" s="11" t="s">
        <v>528</v>
      </c>
      <c r="D354" s="11" t="s">
        <v>91</v>
      </c>
      <c r="E354" s="37" t="s">
        <v>174</v>
      </c>
      <c r="F354" s="38">
        <v>105</v>
      </c>
      <c r="G354" s="38">
        <v>75.599999999999994</v>
      </c>
      <c r="H354" s="38">
        <v>71.900000000000006</v>
      </c>
      <c r="I354" s="38"/>
      <c r="J354" s="169">
        <f t="shared" ref="J354:J380" si="23">H354*I354</f>
        <v>0</v>
      </c>
    </row>
    <row r="355" spans="1:10" ht="15.75" x14ac:dyDescent="0.25">
      <c r="A355" s="35"/>
      <c r="B355" s="36">
        <v>4101455635</v>
      </c>
      <c r="C355" s="11" t="s">
        <v>529</v>
      </c>
      <c r="D355" s="11" t="s">
        <v>91</v>
      </c>
      <c r="E355" s="37" t="s">
        <v>172</v>
      </c>
      <c r="F355" s="38">
        <v>147.1</v>
      </c>
      <c r="G355" s="38">
        <v>106</v>
      </c>
      <c r="H355" s="38">
        <v>100.7</v>
      </c>
      <c r="I355" s="38"/>
      <c r="J355" s="169">
        <f t="shared" si="23"/>
        <v>0</v>
      </c>
    </row>
    <row r="356" spans="1:10" ht="15.75" x14ac:dyDescent="0.25">
      <c r="A356" s="35"/>
      <c r="B356" s="36">
        <v>4101343517</v>
      </c>
      <c r="C356" s="11" t="s">
        <v>530</v>
      </c>
      <c r="D356" s="11" t="s">
        <v>96</v>
      </c>
      <c r="E356" s="37" t="s">
        <v>174</v>
      </c>
      <c r="F356" s="38">
        <v>122</v>
      </c>
      <c r="G356" s="38">
        <v>87.9</v>
      </c>
      <c r="H356" s="38">
        <v>83.6</v>
      </c>
      <c r="I356" s="38"/>
      <c r="J356" s="169">
        <f t="shared" si="23"/>
        <v>0</v>
      </c>
    </row>
    <row r="357" spans="1:10" ht="15.75" x14ac:dyDescent="0.25">
      <c r="A357" s="35"/>
      <c r="B357" s="36">
        <v>4101344017</v>
      </c>
      <c r="C357" s="11" t="s">
        <v>530</v>
      </c>
      <c r="D357" s="11" t="s">
        <v>96</v>
      </c>
      <c r="E357" s="37" t="s">
        <v>172</v>
      </c>
      <c r="F357" s="38">
        <v>170</v>
      </c>
      <c r="G357" s="38">
        <v>122.4</v>
      </c>
      <c r="H357" s="38">
        <v>116.3</v>
      </c>
      <c r="I357" s="38"/>
      <c r="J357" s="169">
        <f t="shared" si="23"/>
        <v>0</v>
      </c>
    </row>
    <row r="358" spans="1:10" ht="15.75" x14ac:dyDescent="0.25">
      <c r="A358" s="35"/>
      <c r="B358" s="36">
        <v>4101343918</v>
      </c>
      <c r="C358" s="11" t="s">
        <v>531</v>
      </c>
      <c r="D358" s="11" t="s">
        <v>96</v>
      </c>
      <c r="E358" s="37" t="s">
        <v>174</v>
      </c>
      <c r="F358" s="38">
        <v>123</v>
      </c>
      <c r="G358" s="38">
        <v>88.6</v>
      </c>
      <c r="H358" s="38">
        <v>84.2</v>
      </c>
      <c r="I358" s="38"/>
      <c r="J358" s="169">
        <f t="shared" si="23"/>
        <v>0</v>
      </c>
    </row>
    <row r="359" spans="1:10" ht="15.75" x14ac:dyDescent="0.25">
      <c r="A359" s="35"/>
      <c r="B359" s="36">
        <v>4101484015</v>
      </c>
      <c r="C359" s="11" t="s">
        <v>532</v>
      </c>
      <c r="D359" s="11" t="s">
        <v>91</v>
      </c>
      <c r="E359" s="37" t="s">
        <v>172</v>
      </c>
      <c r="F359" s="38">
        <v>139</v>
      </c>
      <c r="G359" s="38">
        <v>100.1</v>
      </c>
      <c r="H359" s="38">
        <v>95.1</v>
      </c>
      <c r="I359" s="38"/>
      <c r="J359" s="169">
        <f t="shared" si="23"/>
        <v>0</v>
      </c>
    </row>
    <row r="360" spans="1:10" ht="15.75" x14ac:dyDescent="0.25">
      <c r="A360" s="35"/>
      <c r="B360" s="36" t="s">
        <v>533</v>
      </c>
      <c r="C360" s="11" t="s">
        <v>534</v>
      </c>
      <c r="D360" s="11" t="s">
        <v>91</v>
      </c>
      <c r="E360" s="37" t="s">
        <v>236</v>
      </c>
      <c r="F360" s="38">
        <v>121.9</v>
      </c>
      <c r="G360" s="38">
        <v>87.8</v>
      </c>
      <c r="H360" s="38">
        <v>83.5</v>
      </c>
      <c r="I360" s="38"/>
      <c r="J360" s="169">
        <f t="shared" si="23"/>
        <v>0</v>
      </c>
    </row>
    <row r="361" spans="1:10" ht="15.75" x14ac:dyDescent="0.25">
      <c r="A361" s="35"/>
      <c r="B361" s="36" t="s">
        <v>535</v>
      </c>
      <c r="C361" s="11" t="s">
        <v>536</v>
      </c>
      <c r="D361" s="11" t="s">
        <v>96</v>
      </c>
      <c r="E361" s="37" t="s">
        <v>174</v>
      </c>
      <c r="F361" s="38">
        <v>111.9</v>
      </c>
      <c r="G361" s="38">
        <v>80.599999999999994</v>
      </c>
      <c r="H361" s="38">
        <v>76.599999999999994</v>
      </c>
      <c r="I361" s="38"/>
      <c r="J361" s="169">
        <f t="shared" si="23"/>
        <v>0</v>
      </c>
    </row>
    <row r="362" spans="1:10" ht="15.75" x14ac:dyDescent="0.25">
      <c r="A362" s="35"/>
      <c r="B362" s="36" t="s">
        <v>537</v>
      </c>
      <c r="C362" s="11" t="s">
        <v>536</v>
      </c>
      <c r="D362" s="11" t="s">
        <v>96</v>
      </c>
      <c r="E362" s="37" t="s">
        <v>236</v>
      </c>
      <c r="F362" s="38">
        <v>137.6</v>
      </c>
      <c r="G362" s="38">
        <v>99.1</v>
      </c>
      <c r="H362" s="38">
        <v>94.2</v>
      </c>
      <c r="I362" s="38"/>
      <c r="J362" s="169">
        <f t="shared" si="23"/>
        <v>0</v>
      </c>
    </row>
    <row r="363" spans="1:10" ht="15.75" x14ac:dyDescent="0.25">
      <c r="A363" s="35"/>
      <c r="B363" s="36" t="s">
        <v>538</v>
      </c>
      <c r="C363" s="11" t="s">
        <v>539</v>
      </c>
      <c r="D363" s="11" t="s">
        <v>96</v>
      </c>
      <c r="E363" s="37" t="s">
        <v>172</v>
      </c>
      <c r="F363" s="38">
        <v>159.80000000000001</v>
      </c>
      <c r="G363" s="38">
        <v>115.1</v>
      </c>
      <c r="H363" s="38">
        <v>109.4</v>
      </c>
      <c r="I363" s="38"/>
      <c r="J363" s="169">
        <f t="shared" si="23"/>
        <v>0</v>
      </c>
    </row>
    <row r="364" spans="1:10" ht="15.75" x14ac:dyDescent="0.25">
      <c r="A364" s="35"/>
      <c r="B364" s="36" t="s">
        <v>540</v>
      </c>
      <c r="C364" s="11" t="s">
        <v>541</v>
      </c>
      <c r="D364" s="11" t="s">
        <v>217</v>
      </c>
      <c r="E364" s="37" t="s">
        <v>174</v>
      </c>
      <c r="F364" s="38">
        <v>133.9</v>
      </c>
      <c r="G364" s="38">
        <v>96.5</v>
      </c>
      <c r="H364" s="38">
        <v>91.7</v>
      </c>
      <c r="I364" s="38"/>
      <c r="J364" s="169">
        <f t="shared" si="23"/>
        <v>0</v>
      </c>
    </row>
    <row r="365" spans="1:10" ht="15.75" x14ac:dyDescent="0.25">
      <c r="A365" s="35"/>
      <c r="B365" s="36" t="s">
        <v>542</v>
      </c>
      <c r="C365" s="11" t="s">
        <v>541</v>
      </c>
      <c r="D365" s="11" t="s">
        <v>217</v>
      </c>
      <c r="E365" s="37" t="s">
        <v>236</v>
      </c>
      <c r="F365" s="38">
        <v>166.9</v>
      </c>
      <c r="G365" s="38">
        <v>120.2</v>
      </c>
      <c r="H365" s="38">
        <v>114.2</v>
      </c>
      <c r="I365" s="38"/>
      <c r="J365" s="169">
        <f t="shared" si="23"/>
        <v>0</v>
      </c>
    </row>
    <row r="366" spans="1:10" ht="15.75" x14ac:dyDescent="0.25">
      <c r="A366" s="35"/>
      <c r="B366" s="36" t="s">
        <v>543</v>
      </c>
      <c r="C366" s="11" t="s">
        <v>544</v>
      </c>
      <c r="D366" s="11" t="s">
        <v>96</v>
      </c>
      <c r="E366" s="37" t="s">
        <v>174</v>
      </c>
      <c r="F366" s="38">
        <v>112.9</v>
      </c>
      <c r="G366" s="38">
        <v>81.3</v>
      </c>
      <c r="H366" s="38">
        <v>77.3</v>
      </c>
      <c r="I366" s="38"/>
      <c r="J366" s="169">
        <f t="shared" si="23"/>
        <v>0</v>
      </c>
    </row>
    <row r="367" spans="1:10" ht="15.75" x14ac:dyDescent="0.25">
      <c r="A367" s="35"/>
      <c r="B367" s="36" t="s">
        <v>545</v>
      </c>
      <c r="C367" s="11" t="s">
        <v>544</v>
      </c>
      <c r="D367" s="11" t="s">
        <v>96</v>
      </c>
      <c r="E367" s="37" t="s">
        <v>236</v>
      </c>
      <c r="F367" s="38">
        <v>148.9</v>
      </c>
      <c r="G367" s="38">
        <v>107.3</v>
      </c>
      <c r="H367" s="38">
        <v>102</v>
      </c>
      <c r="I367" s="38"/>
      <c r="J367" s="169">
        <f t="shared" si="23"/>
        <v>0</v>
      </c>
    </row>
    <row r="368" spans="1:10" ht="15.75" x14ac:dyDescent="0.25">
      <c r="A368" s="35"/>
      <c r="B368" s="36" t="s">
        <v>546</v>
      </c>
      <c r="C368" s="35" t="s">
        <v>547</v>
      </c>
      <c r="D368" s="11" t="s">
        <v>96</v>
      </c>
      <c r="E368" s="37" t="s">
        <v>174</v>
      </c>
      <c r="F368" s="38">
        <v>129.9</v>
      </c>
      <c r="G368" s="38">
        <v>93.6</v>
      </c>
      <c r="H368" s="38">
        <v>89</v>
      </c>
      <c r="I368" s="38"/>
      <c r="J368" s="169">
        <f t="shared" si="23"/>
        <v>0</v>
      </c>
    </row>
    <row r="369" spans="1:10" ht="15.75" x14ac:dyDescent="0.25">
      <c r="A369" s="35"/>
      <c r="B369" s="36" t="s">
        <v>548</v>
      </c>
      <c r="C369" s="35" t="s">
        <v>547</v>
      </c>
      <c r="D369" s="11" t="s">
        <v>96</v>
      </c>
      <c r="E369" s="37" t="s">
        <v>236</v>
      </c>
      <c r="F369" s="38">
        <v>158.9</v>
      </c>
      <c r="G369" s="38">
        <v>114.5</v>
      </c>
      <c r="H369" s="38">
        <v>108.8</v>
      </c>
      <c r="I369" s="38"/>
      <c r="J369" s="169">
        <f t="shared" si="23"/>
        <v>0</v>
      </c>
    </row>
    <row r="370" spans="1:10" ht="15.75" x14ac:dyDescent="0.25">
      <c r="A370" s="35"/>
      <c r="B370" s="36" t="s">
        <v>549</v>
      </c>
      <c r="C370" s="11" t="s">
        <v>550</v>
      </c>
      <c r="D370" s="11" t="s">
        <v>96</v>
      </c>
      <c r="E370" s="37" t="s">
        <v>174</v>
      </c>
      <c r="F370" s="38">
        <v>128.80000000000001</v>
      </c>
      <c r="G370" s="38">
        <v>92.8</v>
      </c>
      <c r="H370" s="38">
        <v>88.2</v>
      </c>
      <c r="I370" s="38"/>
      <c r="J370" s="169">
        <f t="shared" si="23"/>
        <v>0</v>
      </c>
    </row>
    <row r="371" spans="1:10" ht="15.75" x14ac:dyDescent="0.25">
      <c r="A371" s="35"/>
      <c r="B371" s="36" t="s">
        <v>551</v>
      </c>
      <c r="C371" s="11" t="s">
        <v>550</v>
      </c>
      <c r="D371" s="11" t="s">
        <v>96</v>
      </c>
      <c r="E371" s="37" t="s">
        <v>236</v>
      </c>
      <c r="F371" s="38">
        <v>157.4</v>
      </c>
      <c r="G371" s="38">
        <v>113.4</v>
      </c>
      <c r="H371" s="38">
        <v>107.8</v>
      </c>
      <c r="I371" s="38"/>
      <c r="J371" s="169">
        <f t="shared" si="23"/>
        <v>0</v>
      </c>
    </row>
    <row r="372" spans="1:10" ht="15.75" x14ac:dyDescent="0.25">
      <c r="A372" s="35"/>
      <c r="B372" s="36">
        <v>4101365037</v>
      </c>
      <c r="C372" s="11" t="s">
        <v>552</v>
      </c>
      <c r="D372" s="11" t="s">
        <v>96</v>
      </c>
      <c r="E372" s="37" t="s">
        <v>174</v>
      </c>
      <c r="F372" s="38">
        <v>121.1</v>
      </c>
      <c r="G372" s="38">
        <v>87.2</v>
      </c>
      <c r="H372" s="38">
        <v>82.9</v>
      </c>
      <c r="I372" s="38"/>
      <c r="J372" s="169">
        <f t="shared" si="23"/>
        <v>0</v>
      </c>
    </row>
    <row r="373" spans="1:10" ht="15.75" x14ac:dyDescent="0.25">
      <c r="A373" s="35"/>
      <c r="B373" s="36">
        <v>4101366037</v>
      </c>
      <c r="C373" s="11" t="s">
        <v>552</v>
      </c>
      <c r="D373" s="11" t="s">
        <v>96</v>
      </c>
      <c r="E373" s="37" t="s">
        <v>172</v>
      </c>
      <c r="F373" s="38">
        <v>159.4</v>
      </c>
      <c r="G373" s="38">
        <v>114.8</v>
      </c>
      <c r="H373" s="38">
        <v>109.1</v>
      </c>
      <c r="I373" s="38"/>
      <c r="J373" s="169">
        <f t="shared" si="23"/>
        <v>0</v>
      </c>
    </row>
    <row r="374" spans="1:10" ht="15.75" x14ac:dyDescent="0.25">
      <c r="A374" s="35"/>
      <c r="B374" s="36" t="s">
        <v>553</v>
      </c>
      <c r="C374" s="11" t="s">
        <v>554</v>
      </c>
      <c r="D374" s="11" t="s">
        <v>96</v>
      </c>
      <c r="E374" s="37" t="s">
        <v>174</v>
      </c>
      <c r="F374" s="38">
        <v>112.8</v>
      </c>
      <c r="G374" s="38">
        <v>81.3</v>
      </c>
      <c r="H374" s="38">
        <v>77.3</v>
      </c>
      <c r="I374" s="38"/>
      <c r="J374" s="169">
        <f t="shared" si="23"/>
        <v>0</v>
      </c>
    </row>
    <row r="375" spans="1:10" ht="15.75" x14ac:dyDescent="0.25">
      <c r="A375" s="35"/>
      <c r="B375" s="36" t="s">
        <v>555</v>
      </c>
      <c r="C375" s="11" t="s">
        <v>554</v>
      </c>
      <c r="D375" s="11" t="s">
        <v>96</v>
      </c>
      <c r="E375" s="37" t="s">
        <v>236</v>
      </c>
      <c r="F375" s="38">
        <v>136.9</v>
      </c>
      <c r="G375" s="38">
        <v>98.6</v>
      </c>
      <c r="H375" s="38">
        <v>93.7</v>
      </c>
      <c r="I375" s="38"/>
      <c r="J375" s="169">
        <f t="shared" si="23"/>
        <v>0</v>
      </c>
    </row>
    <row r="376" spans="1:10" ht="15.75" x14ac:dyDescent="0.25">
      <c r="A376" s="40"/>
      <c r="B376" s="36" t="s">
        <v>556</v>
      </c>
      <c r="C376" s="11" t="s">
        <v>557</v>
      </c>
      <c r="D376" s="11" t="s">
        <v>96</v>
      </c>
      <c r="E376" s="37" t="s">
        <v>174</v>
      </c>
      <c r="F376" s="38">
        <v>119.9</v>
      </c>
      <c r="G376" s="38">
        <v>86.4</v>
      </c>
      <c r="H376" s="38">
        <v>82.1</v>
      </c>
      <c r="I376" s="38"/>
      <c r="J376" s="169">
        <f t="shared" si="23"/>
        <v>0</v>
      </c>
    </row>
    <row r="377" spans="1:10" ht="15.75" x14ac:dyDescent="0.25">
      <c r="A377" s="40"/>
      <c r="B377" s="36" t="s">
        <v>558</v>
      </c>
      <c r="C377" s="11" t="s">
        <v>557</v>
      </c>
      <c r="D377" s="11" t="s">
        <v>96</v>
      </c>
      <c r="E377" s="37" t="s">
        <v>236</v>
      </c>
      <c r="F377" s="38">
        <v>142.9</v>
      </c>
      <c r="G377" s="38">
        <v>102.9</v>
      </c>
      <c r="H377" s="38">
        <v>97.8</v>
      </c>
      <c r="I377" s="38"/>
      <c r="J377" s="169">
        <f t="shared" si="23"/>
        <v>0</v>
      </c>
    </row>
    <row r="378" spans="1:10" ht="15.75" x14ac:dyDescent="0.25">
      <c r="A378" s="35"/>
      <c r="B378" s="36" t="s">
        <v>559</v>
      </c>
      <c r="C378" s="11" t="s">
        <v>560</v>
      </c>
      <c r="D378" s="11" t="s">
        <v>96</v>
      </c>
      <c r="E378" s="37" t="s">
        <v>174</v>
      </c>
      <c r="F378" s="38">
        <v>120</v>
      </c>
      <c r="G378" s="38">
        <v>86.4</v>
      </c>
      <c r="H378" s="38">
        <v>82.1</v>
      </c>
      <c r="I378" s="38"/>
      <c r="J378" s="169">
        <f t="shared" si="23"/>
        <v>0</v>
      </c>
    </row>
    <row r="379" spans="1:10" ht="15.75" x14ac:dyDescent="0.25">
      <c r="A379" s="35"/>
      <c r="B379" s="36" t="s">
        <v>561</v>
      </c>
      <c r="C379" s="11" t="s">
        <v>560</v>
      </c>
      <c r="D379" s="11" t="s">
        <v>96</v>
      </c>
      <c r="E379" s="37" t="s">
        <v>236</v>
      </c>
      <c r="F379" s="38">
        <v>147.9</v>
      </c>
      <c r="G379" s="38">
        <v>106.5</v>
      </c>
      <c r="H379" s="38">
        <v>101.2</v>
      </c>
      <c r="I379" s="38"/>
      <c r="J379" s="169">
        <f t="shared" si="23"/>
        <v>0</v>
      </c>
    </row>
    <row r="380" spans="1:10" ht="15.75" x14ac:dyDescent="0.25">
      <c r="A380" s="35"/>
      <c r="B380" s="36" t="s">
        <v>562</v>
      </c>
      <c r="C380" s="11" t="s">
        <v>563</v>
      </c>
      <c r="D380" s="11" t="s">
        <v>96</v>
      </c>
      <c r="E380" s="37" t="s">
        <v>174</v>
      </c>
      <c r="F380" s="38">
        <v>121</v>
      </c>
      <c r="G380" s="38">
        <v>87.2</v>
      </c>
      <c r="H380" s="38">
        <v>82.9</v>
      </c>
      <c r="I380" s="38"/>
      <c r="J380" s="169">
        <f t="shared" si="23"/>
        <v>0</v>
      </c>
    </row>
    <row r="381" spans="1:10" ht="15.75" x14ac:dyDescent="0.25">
      <c r="A381" s="41"/>
      <c r="B381" s="42" t="s">
        <v>206</v>
      </c>
      <c r="C381" s="43"/>
      <c r="D381" s="44"/>
      <c r="E381" s="44"/>
      <c r="F381" s="44"/>
      <c r="G381" s="44"/>
      <c r="H381" s="44"/>
      <c r="I381" s="44"/>
      <c r="J381" s="44"/>
    </row>
    <row r="382" spans="1:10" ht="15.75" x14ac:dyDescent="0.25">
      <c r="A382" s="35"/>
      <c r="B382" s="36">
        <v>4101776654</v>
      </c>
      <c r="C382" s="11" t="s">
        <v>564</v>
      </c>
      <c r="D382" s="11" t="s">
        <v>96</v>
      </c>
      <c r="E382" s="37" t="s">
        <v>447</v>
      </c>
      <c r="F382" s="38">
        <v>96.9</v>
      </c>
      <c r="G382" s="38">
        <v>69.8</v>
      </c>
      <c r="H382" s="38">
        <v>66.400000000000006</v>
      </c>
      <c r="I382" s="38"/>
      <c r="J382" s="169">
        <f t="shared" ref="J382:J395" si="24">H382*I382</f>
        <v>0</v>
      </c>
    </row>
    <row r="383" spans="1:10" ht="15.75" x14ac:dyDescent="0.25">
      <c r="A383" s="39"/>
      <c r="B383" s="36">
        <v>4101777054</v>
      </c>
      <c r="C383" s="11" t="s">
        <v>564</v>
      </c>
      <c r="D383" s="11" t="s">
        <v>96</v>
      </c>
      <c r="E383" s="37" t="s">
        <v>172</v>
      </c>
      <c r="F383" s="38">
        <v>130.9</v>
      </c>
      <c r="G383" s="38">
        <v>94.3</v>
      </c>
      <c r="H383" s="38">
        <v>89.6</v>
      </c>
      <c r="I383" s="38"/>
      <c r="J383" s="169">
        <f t="shared" si="24"/>
        <v>0</v>
      </c>
    </row>
    <row r="384" spans="1:10" ht="15.75" x14ac:dyDescent="0.25">
      <c r="A384" s="39"/>
      <c r="B384" s="36">
        <v>4101772654</v>
      </c>
      <c r="C384" s="11" t="s">
        <v>565</v>
      </c>
      <c r="D384" s="11" t="s">
        <v>96</v>
      </c>
      <c r="E384" s="37" t="s">
        <v>447</v>
      </c>
      <c r="F384" s="38">
        <v>99.9</v>
      </c>
      <c r="G384" s="38">
        <v>72</v>
      </c>
      <c r="H384" s="38">
        <v>68.400000000000006</v>
      </c>
      <c r="I384" s="38"/>
      <c r="J384" s="169">
        <f t="shared" si="24"/>
        <v>0</v>
      </c>
    </row>
    <row r="385" spans="1:10" ht="15.75" x14ac:dyDescent="0.25">
      <c r="A385" s="39"/>
      <c r="B385" s="36">
        <v>4101773054</v>
      </c>
      <c r="C385" s="11" t="s">
        <v>565</v>
      </c>
      <c r="D385" s="11" t="s">
        <v>96</v>
      </c>
      <c r="E385" s="37" t="s">
        <v>172</v>
      </c>
      <c r="F385" s="38">
        <v>135</v>
      </c>
      <c r="G385" s="38">
        <v>97.2</v>
      </c>
      <c r="H385" s="38">
        <v>92.4</v>
      </c>
      <c r="I385" s="38"/>
      <c r="J385" s="169">
        <f t="shared" si="24"/>
        <v>0</v>
      </c>
    </row>
    <row r="386" spans="1:10" ht="15.75" x14ac:dyDescent="0.25">
      <c r="A386" s="39"/>
      <c r="B386" s="36" t="s">
        <v>566</v>
      </c>
      <c r="C386" s="11" t="s">
        <v>567</v>
      </c>
      <c r="D386" s="11" t="s">
        <v>96</v>
      </c>
      <c r="E386" s="37" t="s">
        <v>447</v>
      </c>
      <c r="F386" s="38">
        <v>100.9</v>
      </c>
      <c r="G386" s="38">
        <v>72.7</v>
      </c>
      <c r="H386" s="38">
        <v>69.099999999999994</v>
      </c>
      <c r="I386" s="38"/>
      <c r="J386" s="169">
        <f t="shared" si="24"/>
        <v>0</v>
      </c>
    </row>
    <row r="387" spans="1:10" ht="15.75" x14ac:dyDescent="0.25">
      <c r="A387" s="39"/>
      <c r="B387" s="36" t="s">
        <v>568</v>
      </c>
      <c r="C387" s="11" t="s">
        <v>567</v>
      </c>
      <c r="D387" s="11" t="s">
        <v>96</v>
      </c>
      <c r="E387" s="37" t="s">
        <v>172</v>
      </c>
      <c r="F387" s="38">
        <v>133.80000000000001</v>
      </c>
      <c r="G387" s="38">
        <v>96.4</v>
      </c>
      <c r="H387" s="38">
        <v>91.6</v>
      </c>
      <c r="I387" s="38"/>
      <c r="J387" s="169">
        <f t="shared" si="24"/>
        <v>0</v>
      </c>
    </row>
    <row r="388" spans="1:10" ht="15.75" x14ac:dyDescent="0.25">
      <c r="A388" s="39"/>
      <c r="B388" s="36" t="s">
        <v>569</v>
      </c>
      <c r="C388" s="11" t="s">
        <v>567</v>
      </c>
      <c r="D388" s="11" t="s">
        <v>96</v>
      </c>
      <c r="E388" s="37" t="s">
        <v>210</v>
      </c>
      <c r="F388" s="38">
        <v>203.9</v>
      </c>
      <c r="G388" s="38">
        <v>146.9</v>
      </c>
      <c r="H388" s="38">
        <v>139.6</v>
      </c>
      <c r="I388" s="38"/>
      <c r="J388" s="169">
        <f t="shared" si="24"/>
        <v>0</v>
      </c>
    </row>
    <row r="389" spans="1:10" ht="15.75" x14ac:dyDescent="0.25">
      <c r="A389" s="39"/>
      <c r="B389" s="36">
        <v>4101764654</v>
      </c>
      <c r="C389" s="11" t="s">
        <v>570</v>
      </c>
      <c r="D389" s="11" t="s">
        <v>96</v>
      </c>
      <c r="E389" s="37" t="s">
        <v>447</v>
      </c>
      <c r="F389" s="38">
        <v>112</v>
      </c>
      <c r="G389" s="38">
        <v>80.7</v>
      </c>
      <c r="H389" s="38">
        <v>76.7</v>
      </c>
      <c r="I389" s="38"/>
      <c r="J389" s="169">
        <f t="shared" si="24"/>
        <v>0</v>
      </c>
    </row>
    <row r="390" spans="1:10" ht="15.75" x14ac:dyDescent="0.25">
      <c r="A390" s="39"/>
      <c r="B390" s="36" t="s">
        <v>571</v>
      </c>
      <c r="C390" s="11" t="s">
        <v>570</v>
      </c>
      <c r="D390" s="11" t="s">
        <v>96</v>
      </c>
      <c r="E390" s="37" t="s">
        <v>172</v>
      </c>
      <c r="F390" s="38">
        <v>143.80000000000001</v>
      </c>
      <c r="G390" s="38">
        <v>103.6</v>
      </c>
      <c r="H390" s="38">
        <v>98.5</v>
      </c>
      <c r="I390" s="38"/>
      <c r="J390" s="169">
        <f t="shared" si="24"/>
        <v>0</v>
      </c>
    </row>
    <row r="391" spans="1:10" ht="15.75" x14ac:dyDescent="0.25">
      <c r="A391" s="39"/>
      <c r="B391" s="36">
        <v>4101763054</v>
      </c>
      <c r="C391" s="11" t="s">
        <v>572</v>
      </c>
      <c r="D391" s="11" t="s">
        <v>96</v>
      </c>
      <c r="E391" s="37" t="s">
        <v>172</v>
      </c>
      <c r="F391" s="38">
        <v>140.9</v>
      </c>
      <c r="G391" s="38">
        <v>101.5</v>
      </c>
      <c r="H391" s="38">
        <v>96.5</v>
      </c>
      <c r="I391" s="38"/>
      <c r="J391" s="169">
        <f t="shared" si="24"/>
        <v>0</v>
      </c>
    </row>
    <row r="392" spans="1:10" ht="15.75" x14ac:dyDescent="0.25">
      <c r="A392" s="39"/>
      <c r="B392" s="36">
        <v>4101763254</v>
      </c>
      <c r="C392" s="11" t="s">
        <v>572</v>
      </c>
      <c r="D392" s="11" t="s">
        <v>96</v>
      </c>
      <c r="E392" s="37" t="s">
        <v>210</v>
      </c>
      <c r="F392" s="38">
        <v>203.5</v>
      </c>
      <c r="G392" s="38">
        <v>146.6</v>
      </c>
      <c r="H392" s="38">
        <v>139.30000000000001</v>
      </c>
      <c r="I392" s="38"/>
      <c r="J392" s="169">
        <f t="shared" si="24"/>
        <v>0</v>
      </c>
    </row>
    <row r="393" spans="1:10" ht="15.75" x14ac:dyDescent="0.25">
      <c r="A393" s="40"/>
      <c r="B393" s="36">
        <v>4101766654</v>
      </c>
      <c r="C393" s="11" t="s">
        <v>573</v>
      </c>
      <c r="D393" s="11" t="s">
        <v>96</v>
      </c>
      <c r="E393" s="37" t="s">
        <v>447</v>
      </c>
      <c r="F393" s="38">
        <v>94.5</v>
      </c>
      <c r="G393" s="38">
        <v>68.099999999999994</v>
      </c>
      <c r="H393" s="38">
        <v>64.7</v>
      </c>
      <c r="I393" s="38"/>
      <c r="J393" s="169">
        <f t="shared" si="24"/>
        <v>0</v>
      </c>
    </row>
    <row r="394" spans="1:10" ht="15.75" x14ac:dyDescent="0.25">
      <c r="A394" s="40"/>
      <c r="B394" s="36">
        <v>4101767054</v>
      </c>
      <c r="C394" s="11" t="s">
        <v>573</v>
      </c>
      <c r="D394" s="11" t="s">
        <v>96</v>
      </c>
      <c r="E394" s="37" t="s">
        <v>172</v>
      </c>
      <c r="F394" s="38">
        <v>127.5</v>
      </c>
      <c r="G394" s="38">
        <v>91.8</v>
      </c>
      <c r="H394" s="38">
        <v>87.3</v>
      </c>
      <c r="I394" s="38"/>
      <c r="J394" s="169">
        <f t="shared" si="24"/>
        <v>0</v>
      </c>
    </row>
    <row r="395" spans="1:10" ht="15.75" x14ac:dyDescent="0.25">
      <c r="A395" s="35"/>
      <c r="B395" s="36">
        <v>4101851545</v>
      </c>
      <c r="C395" s="11" t="s">
        <v>574</v>
      </c>
      <c r="D395" s="11" t="s">
        <v>91</v>
      </c>
      <c r="E395" s="37" t="s">
        <v>172</v>
      </c>
      <c r="F395" s="38">
        <v>120</v>
      </c>
      <c r="G395" s="38">
        <v>86.4</v>
      </c>
      <c r="H395" s="38">
        <v>82.1</v>
      </c>
      <c r="I395" s="38"/>
      <c r="J395" s="169">
        <f t="shared" si="24"/>
        <v>0</v>
      </c>
    </row>
    <row r="396" spans="1:10" ht="15.75" x14ac:dyDescent="0.25">
      <c r="A396" s="26"/>
      <c r="B396" s="27" t="s">
        <v>575</v>
      </c>
      <c r="C396" s="28"/>
      <c r="D396" s="29"/>
      <c r="E396" s="29"/>
      <c r="F396" s="29"/>
      <c r="G396" s="38"/>
      <c r="H396" s="45"/>
      <c r="I396" s="45"/>
      <c r="J396" s="45"/>
    </row>
    <row r="397" spans="1:10" ht="15.75" x14ac:dyDescent="0.25">
      <c r="A397" s="31"/>
      <c r="B397" s="32" t="s">
        <v>169</v>
      </c>
      <c r="C397" s="33"/>
      <c r="D397" s="33"/>
      <c r="E397" s="33"/>
      <c r="F397" s="33"/>
      <c r="G397" s="33"/>
      <c r="H397" s="33"/>
      <c r="I397" s="33"/>
      <c r="J397" s="33"/>
    </row>
    <row r="398" spans="1:10" ht="15.75" x14ac:dyDescent="0.25">
      <c r="A398" s="35"/>
      <c r="B398" s="36">
        <v>4301317522</v>
      </c>
      <c r="C398" s="11" t="s">
        <v>576</v>
      </c>
      <c r="D398" s="11" t="s">
        <v>96</v>
      </c>
      <c r="E398" s="37" t="s">
        <v>174</v>
      </c>
      <c r="F398" s="38">
        <v>126.5</v>
      </c>
      <c r="G398" s="38">
        <v>88.6</v>
      </c>
      <c r="H398" s="38">
        <v>84.2</v>
      </c>
      <c r="I398" s="38"/>
      <c r="J398" s="169">
        <f t="shared" ref="J398:J403" si="25">H398*I398</f>
        <v>0</v>
      </c>
    </row>
    <row r="399" spans="1:10" ht="15.75" x14ac:dyDescent="0.25">
      <c r="A399" s="35"/>
      <c r="B399" s="36">
        <v>4301318022</v>
      </c>
      <c r="C399" s="11" t="s">
        <v>576</v>
      </c>
      <c r="D399" s="11" t="s">
        <v>96</v>
      </c>
      <c r="E399" s="37" t="s">
        <v>172</v>
      </c>
      <c r="F399" s="38">
        <v>172.5</v>
      </c>
      <c r="G399" s="38">
        <v>120.8</v>
      </c>
      <c r="H399" s="38">
        <v>114.8</v>
      </c>
      <c r="I399" s="38"/>
      <c r="J399" s="169">
        <f t="shared" si="25"/>
        <v>0</v>
      </c>
    </row>
    <row r="400" spans="1:10" ht="15.75" x14ac:dyDescent="0.25">
      <c r="A400" s="40"/>
      <c r="B400" s="36" t="s">
        <v>577</v>
      </c>
      <c r="C400" s="11" t="s">
        <v>578</v>
      </c>
      <c r="D400" s="11" t="s">
        <v>96</v>
      </c>
      <c r="E400" s="37" t="s">
        <v>174</v>
      </c>
      <c r="F400" s="38">
        <v>132.9</v>
      </c>
      <c r="G400" s="38">
        <v>93.1</v>
      </c>
      <c r="H400" s="38">
        <v>88.5</v>
      </c>
      <c r="I400" s="38"/>
      <c r="J400" s="169">
        <f t="shared" si="25"/>
        <v>0</v>
      </c>
    </row>
    <row r="401" spans="1:10" ht="15.75" x14ac:dyDescent="0.25">
      <c r="A401" s="40"/>
      <c r="B401" s="36" t="s">
        <v>579</v>
      </c>
      <c r="C401" s="11" t="s">
        <v>578</v>
      </c>
      <c r="D401" s="11" t="s">
        <v>96</v>
      </c>
      <c r="E401" s="37" t="s">
        <v>172</v>
      </c>
      <c r="F401" s="38">
        <v>179.9</v>
      </c>
      <c r="G401" s="38">
        <v>126</v>
      </c>
      <c r="H401" s="38">
        <v>119.7</v>
      </c>
      <c r="I401" s="38"/>
      <c r="J401" s="169">
        <f t="shared" si="25"/>
        <v>0</v>
      </c>
    </row>
    <row r="402" spans="1:10" ht="15.75" x14ac:dyDescent="0.25">
      <c r="A402" s="35"/>
      <c r="B402" s="36">
        <v>4301392521</v>
      </c>
      <c r="C402" s="11" t="s">
        <v>580</v>
      </c>
      <c r="D402" s="11" t="s">
        <v>96</v>
      </c>
      <c r="E402" s="37" t="s">
        <v>174</v>
      </c>
      <c r="F402" s="38">
        <v>124.5</v>
      </c>
      <c r="G402" s="38">
        <v>87.2</v>
      </c>
      <c r="H402" s="38">
        <v>82.9</v>
      </c>
      <c r="I402" s="38"/>
      <c r="J402" s="169">
        <f t="shared" si="25"/>
        <v>0</v>
      </c>
    </row>
    <row r="403" spans="1:10" ht="15.75" x14ac:dyDescent="0.25">
      <c r="A403" s="35"/>
      <c r="B403" s="36">
        <v>4301393021</v>
      </c>
      <c r="C403" s="11" t="s">
        <v>580</v>
      </c>
      <c r="D403" s="11" t="s">
        <v>96</v>
      </c>
      <c r="E403" s="37" t="s">
        <v>172</v>
      </c>
      <c r="F403" s="38">
        <v>172.5</v>
      </c>
      <c r="G403" s="38">
        <v>120.8</v>
      </c>
      <c r="H403" s="38">
        <v>114.8</v>
      </c>
      <c r="I403" s="38"/>
      <c r="J403" s="169">
        <f t="shared" si="25"/>
        <v>0</v>
      </c>
    </row>
    <row r="404" spans="1:10" ht="15.75" x14ac:dyDescent="0.25">
      <c r="A404" s="26"/>
      <c r="B404" s="27" t="s">
        <v>581</v>
      </c>
      <c r="C404" s="28"/>
      <c r="D404" s="29"/>
      <c r="E404" s="29"/>
      <c r="F404" s="29"/>
      <c r="G404" s="38"/>
      <c r="H404" s="45"/>
      <c r="I404" s="45"/>
      <c r="J404" s="45"/>
    </row>
    <row r="405" spans="1:10" ht="15.75" x14ac:dyDescent="0.25">
      <c r="A405" s="31"/>
      <c r="B405" s="32" t="s">
        <v>169</v>
      </c>
      <c r="C405" s="33"/>
      <c r="D405" s="33"/>
      <c r="E405" s="33"/>
      <c r="F405" s="33"/>
      <c r="G405" s="33"/>
      <c r="H405" s="33"/>
      <c r="I405" s="33"/>
      <c r="J405" s="33"/>
    </row>
    <row r="406" spans="1:10" ht="15.75" x14ac:dyDescent="0.25">
      <c r="A406" s="35"/>
      <c r="B406" s="36">
        <v>4371405101</v>
      </c>
      <c r="C406" s="11" t="s">
        <v>582</v>
      </c>
      <c r="D406" s="11" t="s">
        <v>91</v>
      </c>
      <c r="E406" s="37" t="s">
        <v>223</v>
      </c>
      <c r="F406" s="38">
        <v>134.9</v>
      </c>
      <c r="G406" s="38">
        <v>98.5</v>
      </c>
      <c r="H406" s="38">
        <v>93.6</v>
      </c>
      <c r="I406" s="38"/>
      <c r="J406" s="169">
        <f t="shared" ref="J406:J460" si="26">H406*I406</f>
        <v>0</v>
      </c>
    </row>
    <row r="407" spans="1:10" ht="15.75" x14ac:dyDescent="0.25">
      <c r="A407" s="35"/>
      <c r="B407" s="36">
        <v>4372324740</v>
      </c>
      <c r="C407" s="11" t="s">
        <v>583</v>
      </c>
      <c r="D407" s="11" t="s">
        <v>91</v>
      </c>
      <c r="E407" s="37" t="s">
        <v>172</v>
      </c>
      <c r="F407" s="38">
        <v>132.9</v>
      </c>
      <c r="G407" s="38">
        <v>97.1</v>
      </c>
      <c r="H407" s="38">
        <v>92.3</v>
      </c>
      <c r="I407" s="38"/>
      <c r="J407" s="169">
        <f t="shared" si="26"/>
        <v>0</v>
      </c>
    </row>
    <row r="408" spans="1:10" ht="15.75" x14ac:dyDescent="0.25">
      <c r="A408" s="35"/>
      <c r="B408" s="36" t="s">
        <v>584</v>
      </c>
      <c r="C408" s="11" t="s">
        <v>585</v>
      </c>
      <c r="D408" s="11" t="s">
        <v>91</v>
      </c>
      <c r="E408" s="37" t="s">
        <v>223</v>
      </c>
      <c r="F408" s="38">
        <v>134.9</v>
      </c>
      <c r="G408" s="38">
        <v>98.5</v>
      </c>
      <c r="H408" s="38">
        <v>93.6</v>
      </c>
      <c r="I408" s="38"/>
      <c r="J408" s="169">
        <f t="shared" si="26"/>
        <v>0</v>
      </c>
    </row>
    <row r="409" spans="1:10" ht="15.75" x14ac:dyDescent="0.25">
      <c r="A409" s="35"/>
      <c r="B409" s="36" t="s">
        <v>586</v>
      </c>
      <c r="C409" s="11" t="s">
        <v>587</v>
      </c>
      <c r="D409" s="11" t="s">
        <v>96</v>
      </c>
      <c r="E409" s="37" t="s">
        <v>223</v>
      </c>
      <c r="F409" s="38">
        <v>159.9</v>
      </c>
      <c r="G409" s="38">
        <v>116.8</v>
      </c>
      <c r="H409" s="38">
        <v>111</v>
      </c>
      <c r="I409" s="38"/>
      <c r="J409" s="169">
        <f t="shared" si="26"/>
        <v>0</v>
      </c>
    </row>
    <row r="410" spans="1:10" ht="15.75" x14ac:dyDescent="0.25">
      <c r="A410" s="35"/>
      <c r="B410" s="36" t="s">
        <v>588</v>
      </c>
      <c r="C410" s="11" t="s">
        <v>589</v>
      </c>
      <c r="D410" s="11" t="s">
        <v>91</v>
      </c>
      <c r="E410" s="37" t="s">
        <v>223</v>
      </c>
      <c r="F410" s="38">
        <v>134.9</v>
      </c>
      <c r="G410" s="38">
        <v>98.5</v>
      </c>
      <c r="H410" s="38">
        <v>93.6</v>
      </c>
      <c r="I410" s="38"/>
      <c r="J410" s="169">
        <f t="shared" si="26"/>
        <v>0</v>
      </c>
    </row>
    <row r="411" spans="1:10" ht="15.75" x14ac:dyDescent="0.25">
      <c r="A411" s="35"/>
      <c r="B411" s="36">
        <v>4371667704</v>
      </c>
      <c r="C411" s="11" t="s">
        <v>589</v>
      </c>
      <c r="D411" s="11" t="s">
        <v>96</v>
      </c>
      <c r="E411" s="37" t="s">
        <v>223</v>
      </c>
      <c r="F411" s="38">
        <v>159.9</v>
      </c>
      <c r="G411" s="38">
        <v>116.8</v>
      </c>
      <c r="H411" s="38">
        <v>111</v>
      </c>
      <c r="I411" s="38"/>
      <c r="J411" s="169">
        <f t="shared" si="26"/>
        <v>0</v>
      </c>
    </row>
    <row r="412" spans="1:10" ht="15.75" x14ac:dyDescent="0.25">
      <c r="A412" s="35"/>
      <c r="B412" s="36">
        <v>4371313526</v>
      </c>
      <c r="C412" s="11" t="s">
        <v>590</v>
      </c>
      <c r="D412" s="11" t="s">
        <v>96</v>
      </c>
      <c r="E412" s="37" t="s">
        <v>174</v>
      </c>
      <c r="F412" s="38">
        <v>114.9</v>
      </c>
      <c r="G412" s="38">
        <v>83.9</v>
      </c>
      <c r="H412" s="38">
        <v>79.8</v>
      </c>
      <c r="I412" s="38"/>
      <c r="J412" s="169">
        <f t="shared" si="26"/>
        <v>0</v>
      </c>
    </row>
    <row r="413" spans="1:10" ht="15.75" x14ac:dyDescent="0.25">
      <c r="A413" s="35"/>
      <c r="B413" s="36" t="s">
        <v>591</v>
      </c>
      <c r="C413" s="11" t="s">
        <v>592</v>
      </c>
      <c r="D413" s="11" t="s">
        <v>96</v>
      </c>
      <c r="E413" s="37" t="s">
        <v>223</v>
      </c>
      <c r="F413" s="38">
        <v>141.9</v>
      </c>
      <c r="G413" s="38">
        <v>103.6</v>
      </c>
      <c r="H413" s="38">
        <v>98.5</v>
      </c>
      <c r="I413" s="38"/>
      <c r="J413" s="169">
        <f t="shared" si="26"/>
        <v>0</v>
      </c>
    </row>
    <row r="414" spans="1:10" ht="15.75" x14ac:dyDescent="0.25">
      <c r="A414" s="35"/>
      <c r="B414" s="36">
        <v>4371314026</v>
      </c>
      <c r="C414" s="11" t="s">
        <v>590</v>
      </c>
      <c r="D414" s="11" t="s">
        <v>96</v>
      </c>
      <c r="E414" s="37" t="s">
        <v>172</v>
      </c>
      <c r="F414" s="38">
        <v>158.9</v>
      </c>
      <c r="G414" s="38">
        <v>116</v>
      </c>
      <c r="H414" s="38">
        <v>110.2</v>
      </c>
      <c r="I414" s="38"/>
      <c r="J414" s="169">
        <f t="shared" si="26"/>
        <v>0</v>
      </c>
    </row>
    <row r="415" spans="1:10" ht="15.75" x14ac:dyDescent="0.25">
      <c r="A415" s="35"/>
      <c r="B415" s="36" t="s">
        <v>593</v>
      </c>
      <c r="C415" s="11" t="s">
        <v>590</v>
      </c>
      <c r="D415" s="11" t="s">
        <v>91</v>
      </c>
      <c r="E415" s="37" t="s">
        <v>174</v>
      </c>
      <c r="F415" s="38">
        <v>114</v>
      </c>
      <c r="G415" s="38">
        <v>83.3</v>
      </c>
      <c r="H415" s="38">
        <v>79.2</v>
      </c>
      <c r="I415" s="38"/>
      <c r="J415" s="169">
        <f t="shared" si="26"/>
        <v>0</v>
      </c>
    </row>
    <row r="416" spans="1:10" ht="15.75" x14ac:dyDescent="0.25">
      <c r="A416" s="35"/>
      <c r="B416" s="36" t="s">
        <v>594</v>
      </c>
      <c r="C416" s="11" t="s">
        <v>590</v>
      </c>
      <c r="D416" s="11" t="s">
        <v>91</v>
      </c>
      <c r="E416" s="37" t="s">
        <v>172</v>
      </c>
      <c r="F416" s="38">
        <v>147</v>
      </c>
      <c r="G416" s="38">
        <v>107.4</v>
      </c>
      <c r="H416" s="38">
        <v>102.1</v>
      </c>
      <c r="I416" s="38"/>
      <c r="J416" s="169">
        <f t="shared" si="26"/>
        <v>0</v>
      </c>
    </row>
    <row r="417" spans="1:10" ht="15.75" x14ac:dyDescent="0.25">
      <c r="A417" s="35"/>
      <c r="B417" s="36" t="s">
        <v>595</v>
      </c>
      <c r="C417" s="11" t="s">
        <v>596</v>
      </c>
      <c r="D417" s="11" t="s">
        <v>96</v>
      </c>
      <c r="E417" s="37" t="s">
        <v>174</v>
      </c>
      <c r="F417" s="38">
        <v>131.9</v>
      </c>
      <c r="G417" s="38">
        <v>96.3</v>
      </c>
      <c r="H417" s="38">
        <v>91.5</v>
      </c>
      <c r="I417" s="38"/>
      <c r="J417" s="169">
        <f t="shared" si="26"/>
        <v>0</v>
      </c>
    </row>
    <row r="418" spans="1:10" ht="15.75" x14ac:dyDescent="0.25">
      <c r="A418" s="35"/>
      <c r="B418" s="36" t="s">
        <v>597</v>
      </c>
      <c r="C418" s="11" t="s">
        <v>596</v>
      </c>
      <c r="D418" s="11" t="s">
        <v>96</v>
      </c>
      <c r="E418" s="37" t="s">
        <v>172</v>
      </c>
      <c r="F418" s="38">
        <v>177.9</v>
      </c>
      <c r="G418" s="38">
        <v>129.9</v>
      </c>
      <c r="H418" s="38">
        <v>123.5</v>
      </c>
      <c r="I418" s="38"/>
      <c r="J418" s="169">
        <f t="shared" si="26"/>
        <v>0</v>
      </c>
    </row>
    <row r="419" spans="1:10" ht="15.75" x14ac:dyDescent="0.25">
      <c r="A419" s="40"/>
      <c r="B419" s="36" t="s">
        <v>598</v>
      </c>
      <c r="C419" s="11" t="s">
        <v>599</v>
      </c>
      <c r="D419" s="11" t="s">
        <v>217</v>
      </c>
      <c r="E419" s="37" t="s">
        <v>174</v>
      </c>
      <c r="F419" s="38">
        <v>133.9</v>
      </c>
      <c r="G419" s="38">
        <v>97.8</v>
      </c>
      <c r="H419" s="38">
        <v>93</v>
      </c>
      <c r="I419" s="38"/>
      <c r="J419" s="169">
        <f t="shared" si="26"/>
        <v>0</v>
      </c>
    </row>
    <row r="420" spans="1:10" ht="15.75" x14ac:dyDescent="0.25">
      <c r="A420" s="40"/>
      <c r="B420" s="36" t="s">
        <v>600</v>
      </c>
      <c r="C420" s="11" t="s">
        <v>599</v>
      </c>
      <c r="D420" s="11" t="s">
        <v>217</v>
      </c>
      <c r="E420" s="37" t="s">
        <v>172</v>
      </c>
      <c r="F420" s="38">
        <v>181.9</v>
      </c>
      <c r="G420" s="38">
        <v>132.80000000000001</v>
      </c>
      <c r="H420" s="38">
        <v>126.2</v>
      </c>
      <c r="I420" s="38"/>
      <c r="J420" s="169">
        <f t="shared" si="26"/>
        <v>0</v>
      </c>
    </row>
    <row r="421" spans="1:10" ht="15.75" x14ac:dyDescent="0.25">
      <c r="A421" s="35"/>
      <c r="B421" s="36">
        <v>4371358028</v>
      </c>
      <c r="C421" s="11" t="s">
        <v>601</v>
      </c>
      <c r="D421" s="11" t="s">
        <v>96</v>
      </c>
      <c r="E421" s="37" t="s">
        <v>223</v>
      </c>
      <c r="F421" s="38">
        <v>159.9</v>
      </c>
      <c r="G421" s="38">
        <v>116.8</v>
      </c>
      <c r="H421" s="38">
        <v>111</v>
      </c>
      <c r="I421" s="38"/>
      <c r="J421" s="169">
        <f t="shared" si="26"/>
        <v>0</v>
      </c>
    </row>
    <row r="422" spans="1:10" ht="15.75" x14ac:dyDescent="0.25">
      <c r="A422" s="35"/>
      <c r="B422" s="36">
        <v>4371368025</v>
      </c>
      <c r="C422" s="11" t="s">
        <v>602</v>
      </c>
      <c r="D422" s="11" t="s">
        <v>96</v>
      </c>
      <c r="E422" s="37" t="s">
        <v>223</v>
      </c>
      <c r="F422" s="38">
        <v>159.9</v>
      </c>
      <c r="G422" s="38">
        <v>116.8</v>
      </c>
      <c r="H422" s="38">
        <v>111</v>
      </c>
      <c r="I422" s="38"/>
      <c r="J422" s="169">
        <f t="shared" si="26"/>
        <v>0</v>
      </c>
    </row>
    <row r="423" spans="1:10" ht="15.75" x14ac:dyDescent="0.25">
      <c r="A423" s="35"/>
      <c r="B423" s="36">
        <v>4371343513</v>
      </c>
      <c r="C423" s="11" t="s">
        <v>603</v>
      </c>
      <c r="D423" s="11" t="s">
        <v>96</v>
      </c>
      <c r="E423" s="37" t="s">
        <v>174</v>
      </c>
      <c r="F423" s="38">
        <v>111.9</v>
      </c>
      <c r="G423" s="38">
        <v>81.7</v>
      </c>
      <c r="H423" s="38">
        <v>77.7</v>
      </c>
      <c r="I423" s="38"/>
      <c r="J423" s="169">
        <f t="shared" si="26"/>
        <v>0</v>
      </c>
    </row>
    <row r="424" spans="1:10" ht="15.75" x14ac:dyDescent="0.25">
      <c r="A424" s="35"/>
      <c r="B424" s="36">
        <v>4371344013</v>
      </c>
      <c r="C424" s="11" t="s">
        <v>603</v>
      </c>
      <c r="D424" s="11" t="s">
        <v>96</v>
      </c>
      <c r="E424" s="37" t="s">
        <v>172</v>
      </c>
      <c r="F424" s="38">
        <v>154.9</v>
      </c>
      <c r="G424" s="38">
        <v>113.1</v>
      </c>
      <c r="H424" s="38">
        <v>107.5</v>
      </c>
      <c r="I424" s="38"/>
      <c r="J424" s="169">
        <f t="shared" si="26"/>
        <v>0</v>
      </c>
    </row>
    <row r="425" spans="1:10" ht="15.75" x14ac:dyDescent="0.25">
      <c r="A425" s="35"/>
      <c r="B425" s="36" t="s">
        <v>604</v>
      </c>
      <c r="C425" s="11" t="s">
        <v>605</v>
      </c>
      <c r="D425" s="11" t="s">
        <v>96</v>
      </c>
      <c r="E425" s="37" t="s">
        <v>174</v>
      </c>
      <c r="F425" s="38">
        <v>113.9</v>
      </c>
      <c r="G425" s="38">
        <v>83.2</v>
      </c>
      <c r="H425" s="38">
        <v>79.099999999999994</v>
      </c>
      <c r="I425" s="38"/>
      <c r="J425" s="169">
        <f t="shared" si="26"/>
        <v>0</v>
      </c>
    </row>
    <row r="426" spans="1:10" ht="15.75" x14ac:dyDescent="0.25">
      <c r="A426" s="35"/>
      <c r="B426" s="36" t="s">
        <v>606</v>
      </c>
      <c r="C426" s="11" t="s">
        <v>605</v>
      </c>
      <c r="D426" s="11" t="s">
        <v>96</v>
      </c>
      <c r="E426" s="37" t="s">
        <v>172</v>
      </c>
      <c r="F426" s="38">
        <v>173.9</v>
      </c>
      <c r="G426" s="38">
        <v>127</v>
      </c>
      <c r="H426" s="38">
        <v>120.7</v>
      </c>
      <c r="I426" s="38"/>
      <c r="J426" s="169">
        <f t="shared" si="26"/>
        <v>0</v>
      </c>
    </row>
    <row r="427" spans="1:10" ht="15.75" x14ac:dyDescent="0.25">
      <c r="A427" s="35"/>
      <c r="B427" s="36" t="s">
        <v>607</v>
      </c>
      <c r="C427" s="11" t="s">
        <v>608</v>
      </c>
      <c r="D427" s="11" t="s">
        <v>96</v>
      </c>
      <c r="E427" s="37" t="s">
        <v>174</v>
      </c>
      <c r="F427" s="38">
        <v>109.9</v>
      </c>
      <c r="G427" s="38">
        <v>80.3</v>
      </c>
      <c r="H427" s="38">
        <v>76.3</v>
      </c>
      <c r="I427" s="38"/>
      <c r="J427" s="169">
        <f t="shared" si="26"/>
        <v>0</v>
      </c>
    </row>
    <row r="428" spans="1:10" ht="15.75" x14ac:dyDescent="0.25">
      <c r="A428" s="35"/>
      <c r="B428" s="36">
        <v>4371374817</v>
      </c>
      <c r="C428" s="11" t="s">
        <v>609</v>
      </c>
      <c r="D428" s="11" t="s">
        <v>96</v>
      </c>
      <c r="E428" s="37" t="s">
        <v>174</v>
      </c>
      <c r="F428" s="38">
        <v>121.9</v>
      </c>
      <c r="G428" s="38">
        <v>89</v>
      </c>
      <c r="H428" s="38">
        <v>84.6</v>
      </c>
      <c r="I428" s="38"/>
      <c r="J428" s="169">
        <f t="shared" si="26"/>
        <v>0</v>
      </c>
    </row>
    <row r="429" spans="1:10" ht="15.75" x14ac:dyDescent="0.25">
      <c r="A429" s="35"/>
      <c r="B429" s="36" t="s">
        <v>610</v>
      </c>
      <c r="C429" s="11" t="s">
        <v>611</v>
      </c>
      <c r="D429" s="11" t="s">
        <v>96</v>
      </c>
      <c r="E429" s="37" t="s">
        <v>176</v>
      </c>
      <c r="F429" s="38">
        <v>159.9</v>
      </c>
      <c r="G429" s="38">
        <v>116.8</v>
      </c>
      <c r="H429" s="38">
        <v>111</v>
      </c>
      <c r="I429" s="38"/>
      <c r="J429" s="169">
        <f t="shared" si="26"/>
        <v>0</v>
      </c>
    </row>
    <row r="430" spans="1:10" ht="15.75" x14ac:dyDescent="0.25">
      <c r="A430" s="35"/>
      <c r="B430" s="36">
        <v>4371473617</v>
      </c>
      <c r="C430" s="11" t="s">
        <v>609</v>
      </c>
      <c r="D430" s="11" t="s">
        <v>91</v>
      </c>
      <c r="E430" s="37" t="s">
        <v>174</v>
      </c>
      <c r="F430" s="38">
        <v>109.9</v>
      </c>
      <c r="G430" s="38">
        <v>80.3</v>
      </c>
      <c r="H430" s="38">
        <v>76.3</v>
      </c>
      <c r="I430" s="38"/>
      <c r="J430" s="169">
        <f t="shared" si="26"/>
        <v>0</v>
      </c>
    </row>
    <row r="431" spans="1:10" ht="15.75" x14ac:dyDescent="0.25">
      <c r="A431" s="35"/>
      <c r="B431" s="36" t="s">
        <v>612</v>
      </c>
      <c r="C431" s="11" t="s">
        <v>613</v>
      </c>
      <c r="D431" s="11" t="s">
        <v>96</v>
      </c>
      <c r="E431" s="37" t="s">
        <v>174</v>
      </c>
      <c r="F431" s="38">
        <v>129.9</v>
      </c>
      <c r="G431" s="38">
        <v>94.9</v>
      </c>
      <c r="H431" s="38">
        <v>90.2</v>
      </c>
      <c r="I431" s="38"/>
      <c r="J431" s="169">
        <f t="shared" si="26"/>
        <v>0</v>
      </c>
    </row>
    <row r="432" spans="1:10" ht="15.75" x14ac:dyDescent="0.25">
      <c r="A432" s="35"/>
      <c r="B432" s="36" t="s">
        <v>614</v>
      </c>
      <c r="C432" s="11" t="s">
        <v>613</v>
      </c>
      <c r="D432" s="11" t="s">
        <v>96</v>
      </c>
      <c r="E432" s="37" t="s">
        <v>176</v>
      </c>
      <c r="F432" s="38">
        <v>171.9</v>
      </c>
      <c r="G432" s="38">
        <v>125.5</v>
      </c>
      <c r="H432" s="38">
        <v>119.3</v>
      </c>
      <c r="I432" s="38"/>
      <c r="J432" s="169">
        <f t="shared" si="26"/>
        <v>0</v>
      </c>
    </row>
    <row r="433" spans="1:10" ht="15.75" x14ac:dyDescent="0.25">
      <c r="A433" s="35"/>
      <c r="B433" s="36">
        <v>4371379019</v>
      </c>
      <c r="C433" s="11" t="s">
        <v>615</v>
      </c>
      <c r="D433" s="11" t="s">
        <v>96</v>
      </c>
      <c r="E433" s="37" t="s">
        <v>176</v>
      </c>
      <c r="F433" s="38">
        <v>176.9</v>
      </c>
      <c r="G433" s="38">
        <v>129.19999999999999</v>
      </c>
      <c r="H433" s="38">
        <v>122.8</v>
      </c>
      <c r="I433" s="38"/>
      <c r="J433" s="169">
        <f t="shared" si="26"/>
        <v>0</v>
      </c>
    </row>
    <row r="434" spans="1:10" ht="15.75" x14ac:dyDescent="0.25">
      <c r="A434" s="35"/>
      <c r="B434" s="36">
        <v>4371342603</v>
      </c>
      <c r="C434" s="11" t="s">
        <v>616</v>
      </c>
      <c r="D434" s="11" t="s">
        <v>96</v>
      </c>
      <c r="E434" s="37" t="s">
        <v>223</v>
      </c>
      <c r="F434" s="38">
        <v>159.9</v>
      </c>
      <c r="G434" s="38">
        <v>116.8</v>
      </c>
      <c r="H434" s="38">
        <v>111</v>
      </c>
      <c r="I434" s="38"/>
      <c r="J434" s="169">
        <f t="shared" si="26"/>
        <v>0</v>
      </c>
    </row>
    <row r="435" spans="1:10" ht="15.75" x14ac:dyDescent="0.25">
      <c r="A435" s="35"/>
      <c r="B435" s="36">
        <v>4372335443</v>
      </c>
      <c r="C435" s="11" t="s">
        <v>617</v>
      </c>
      <c r="D435" s="11" t="s">
        <v>91</v>
      </c>
      <c r="E435" s="37" t="s">
        <v>286</v>
      </c>
      <c r="F435" s="38">
        <v>145.9</v>
      </c>
      <c r="G435" s="38">
        <v>106.6</v>
      </c>
      <c r="H435" s="38">
        <v>101.3</v>
      </c>
      <c r="I435" s="38"/>
      <c r="J435" s="169">
        <f t="shared" si="26"/>
        <v>0</v>
      </c>
    </row>
    <row r="436" spans="1:10" ht="15.75" x14ac:dyDescent="0.25">
      <c r="A436" s="35"/>
      <c r="B436" s="36" t="s">
        <v>618</v>
      </c>
      <c r="C436" s="35" t="s">
        <v>619</v>
      </c>
      <c r="D436" s="11" t="s">
        <v>96</v>
      </c>
      <c r="E436" s="37" t="s">
        <v>223</v>
      </c>
      <c r="F436" s="38">
        <v>126</v>
      </c>
      <c r="G436" s="38">
        <v>92</v>
      </c>
      <c r="H436" s="38">
        <v>87.4</v>
      </c>
      <c r="I436" s="38"/>
      <c r="J436" s="169">
        <f t="shared" si="26"/>
        <v>0</v>
      </c>
    </row>
    <row r="437" spans="1:10" ht="15.75" x14ac:dyDescent="0.25">
      <c r="A437" s="39"/>
      <c r="B437" s="36" t="s">
        <v>620</v>
      </c>
      <c r="C437" s="11" t="s">
        <v>621</v>
      </c>
      <c r="D437" s="11" t="s">
        <v>96</v>
      </c>
      <c r="E437" s="37" t="s">
        <v>223</v>
      </c>
      <c r="F437" s="38">
        <v>126</v>
      </c>
      <c r="G437" s="38">
        <v>92</v>
      </c>
      <c r="H437" s="38">
        <v>87.4</v>
      </c>
      <c r="I437" s="38"/>
      <c r="J437" s="169">
        <f t="shared" si="26"/>
        <v>0</v>
      </c>
    </row>
    <row r="438" spans="1:10" ht="15.75" x14ac:dyDescent="0.25">
      <c r="A438" s="39"/>
      <c r="B438" s="36" t="s">
        <v>622</v>
      </c>
      <c r="C438" s="11" t="s">
        <v>621</v>
      </c>
      <c r="D438" s="11" t="s">
        <v>96</v>
      </c>
      <c r="E438" s="37" t="s">
        <v>286</v>
      </c>
      <c r="F438" s="38">
        <v>165.9</v>
      </c>
      <c r="G438" s="38">
        <v>121.2</v>
      </c>
      <c r="H438" s="38">
        <v>115.2</v>
      </c>
      <c r="I438" s="38"/>
      <c r="J438" s="169">
        <f t="shared" si="26"/>
        <v>0</v>
      </c>
    </row>
    <row r="439" spans="1:10" ht="15.75" x14ac:dyDescent="0.25">
      <c r="A439" s="35"/>
      <c r="B439" s="36">
        <v>4372335743</v>
      </c>
      <c r="C439" s="11" t="s">
        <v>623</v>
      </c>
      <c r="D439" s="11" t="s">
        <v>91</v>
      </c>
      <c r="E439" s="37" t="s">
        <v>286</v>
      </c>
      <c r="F439" s="38">
        <v>145.9</v>
      </c>
      <c r="G439" s="38">
        <v>106.6</v>
      </c>
      <c r="H439" s="38">
        <v>101.3</v>
      </c>
      <c r="I439" s="38"/>
      <c r="J439" s="169">
        <f t="shared" si="26"/>
        <v>0</v>
      </c>
    </row>
    <row r="440" spans="1:10" ht="15.75" x14ac:dyDescent="0.25">
      <c r="A440" s="35"/>
      <c r="B440" s="36">
        <v>4372333243</v>
      </c>
      <c r="C440" s="11" t="s">
        <v>624</v>
      </c>
      <c r="D440" s="11" t="s">
        <v>91</v>
      </c>
      <c r="E440" s="37" t="s">
        <v>223</v>
      </c>
      <c r="F440" s="38">
        <v>111.9</v>
      </c>
      <c r="G440" s="38">
        <v>81.7</v>
      </c>
      <c r="H440" s="38">
        <v>77.7</v>
      </c>
      <c r="I440" s="38"/>
      <c r="J440" s="169">
        <f t="shared" si="26"/>
        <v>0</v>
      </c>
    </row>
    <row r="441" spans="1:10" ht="15.75" x14ac:dyDescent="0.25">
      <c r="A441" s="35"/>
      <c r="B441" s="36">
        <v>4372335243</v>
      </c>
      <c r="C441" s="11" t="s">
        <v>624</v>
      </c>
      <c r="D441" s="11" t="s">
        <v>91</v>
      </c>
      <c r="E441" s="37" t="s">
        <v>286</v>
      </c>
      <c r="F441" s="38">
        <v>145.9</v>
      </c>
      <c r="G441" s="38">
        <v>106.6</v>
      </c>
      <c r="H441" s="38">
        <v>101.3</v>
      </c>
      <c r="I441" s="38"/>
      <c r="J441" s="169">
        <f t="shared" si="26"/>
        <v>0</v>
      </c>
    </row>
    <row r="442" spans="1:10" ht="15.75" x14ac:dyDescent="0.25">
      <c r="A442" s="35"/>
      <c r="B442" s="36" t="s">
        <v>625</v>
      </c>
      <c r="C442" s="11" t="s">
        <v>626</v>
      </c>
      <c r="D442" s="11" t="s">
        <v>96</v>
      </c>
      <c r="E442" s="37" t="s">
        <v>223</v>
      </c>
      <c r="F442" s="38">
        <v>126</v>
      </c>
      <c r="G442" s="38">
        <v>92</v>
      </c>
      <c r="H442" s="38">
        <v>87.4</v>
      </c>
      <c r="I442" s="38"/>
      <c r="J442" s="169">
        <f t="shared" si="26"/>
        <v>0</v>
      </c>
    </row>
    <row r="443" spans="1:10" ht="15.75" x14ac:dyDescent="0.25">
      <c r="A443" s="35"/>
      <c r="B443" s="36" t="s">
        <v>627</v>
      </c>
      <c r="C443" s="11" t="s">
        <v>626</v>
      </c>
      <c r="D443" s="11" t="s">
        <v>96</v>
      </c>
      <c r="E443" s="37" t="s">
        <v>286</v>
      </c>
      <c r="F443" s="38">
        <v>165.9</v>
      </c>
      <c r="G443" s="38">
        <v>121.2</v>
      </c>
      <c r="H443" s="38">
        <v>115.2</v>
      </c>
      <c r="I443" s="38"/>
      <c r="J443" s="169">
        <f t="shared" si="26"/>
        <v>0</v>
      </c>
    </row>
    <row r="444" spans="1:10" ht="15.75" x14ac:dyDescent="0.25">
      <c r="A444" s="35"/>
      <c r="B444" s="36">
        <v>4372337243</v>
      </c>
      <c r="C444" s="11" t="s">
        <v>628</v>
      </c>
      <c r="D444" s="11" t="s">
        <v>96</v>
      </c>
      <c r="E444" s="37" t="s">
        <v>629</v>
      </c>
      <c r="F444" s="38">
        <v>179.9</v>
      </c>
      <c r="G444" s="38">
        <v>135</v>
      </c>
      <c r="H444" s="38">
        <v>128.30000000000001</v>
      </c>
      <c r="I444" s="38"/>
      <c r="J444" s="169">
        <f t="shared" si="26"/>
        <v>0</v>
      </c>
    </row>
    <row r="445" spans="1:10" ht="15.75" x14ac:dyDescent="0.25">
      <c r="A445" s="35"/>
      <c r="B445" s="36">
        <v>4372333143</v>
      </c>
      <c r="C445" s="11" t="s">
        <v>630</v>
      </c>
      <c r="D445" s="11" t="s">
        <v>91</v>
      </c>
      <c r="E445" s="37" t="s">
        <v>223</v>
      </c>
      <c r="F445" s="38">
        <v>111.9</v>
      </c>
      <c r="G445" s="38">
        <v>81.7</v>
      </c>
      <c r="H445" s="38">
        <v>77.7</v>
      </c>
      <c r="I445" s="38"/>
      <c r="J445" s="169">
        <f t="shared" si="26"/>
        <v>0</v>
      </c>
    </row>
    <row r="446" spans="1:10" ht="15.75" x14ac:dyDescent="0.25">
      <c r="A446" s="35"/>
      <c r="B446" s="36">
        <v>4372335143</v>
      </c>
      <c r="C446" s="11" t="s">
        <v>630</v>
      </c>
      <c r="D446" s="11" t="s">
        <v>91</v>
      </c>
      <c r="E446" s="37" t="s">
        <v>286</v>
      </c>
      <c r="F446" s="38">
        <v>145.9</v>
      </c>
      <c r="G446" s="38">
        <v>106.6</v>
      </c>
      <c r="H446" s="38">
        <v>101.3</v>
      </c>
      <c r="I446" s="38"/>
      <c r="J446" s="169">
        <f t="shared" si="26"/>
        <v>0</v>
      </c>
    </row>
    <row r="447" spans="1:10" ht="15.75" x14ac:dyDescent="0.25">
      <c r="A447" s="35"/>
      <c r="B447" s="36" t="s">
        <v>631</v>
      </c>
      <c r="C447" s="11" t="s">
        <v>632</v>
      </c>
      <c r="D447" s="11" t="s">
        <v>96</v>
      </c>
      <c r="E447" s="37" t="s">
        <v>223</v>
      </c>
      <c r="F447" s="38">
        <v>126</v>
      </c>
      <c r="G447" s="38">
        <v>92</v>
      </c>
      <c r="H447" s="38">
        <v>87.4</v>
      </c>
      <c r="I447" s="38"/>
      <c r="J447" s="169">
        <f t="shared" si="26"/>
        <v>0</v>
      </c>
    </row>
    <row r="448" spans="1:10" ht="15.75" x14ac:dyDescent="0.25">
      <c r="A448" s="35"/>
      <c r="B448" s="36" t="s">
        <v>633</v>
      </c>
      <c r="C448" s="11" t="s">
        <v>632</v>
      </c>
      <c r="D448" s="11" t="s">
        <v>96</v>
      </c>
      <c r="E448" s="37" t="s">
        <v>286</v>
      </c>
      <c r="F448" s="38">
        <v>165.9</v>
      </c>
      <c r="G448" s="38">
        <v>121.2</v>
      </c>
      <c r="H448" s="38">
        <v>115.2</v>
      </c>
      <c r="I448" s="38"/>
      <c r="J448" s="169">
        <f t="shared" si="26"/>
        <v>0</v>
      </c>
    </row>
    <row r="449" spans="1:10" ht="15.75" x14ac:dyDescent="0.25">
      <c r="A449" s="35"/>
      <c r="B449" s="36" t="s">
        <v>634</v>
      </c>
      <c r="C449" s="35" t="s">
        <v>635</v>
      </c>
      <c r="D449" s="11" t="s">
        <v>96</v>
      </c>
      <c r="E449" s="37" t="s">
        <v>223</v>
      </c>
      <c r="F449" s="38">
        <v>126</v>
      </c>
      <c r="G449" s="38">
        <v>92</v>
      </c>
      <c r="H449" s="38">
        <v>87.4</v>
      </c>
      <c r="I449" s="38"/>
      <c r="J449" s="169">
        <f t="shared" si="26"/>
        <v>0</v>
      </c>
    </row>
    <row r="450" spans="1:10" ht="15.75" x14ac:dyDescent="0.25">
      <c r="A450" s="35"/>
      <c r="B450" s="36">
        <v>4372333343</v>
      </c>
      <c r="C450" s="11" t="s">
        <v>636</v>
      </c>
      <c r="D450" s="11" t="s">
        <v>91</v>
      </c>
      <c r="E450" s="37" t="s">
        <v>223</v>
      </c>
      <c r="F450" s="38">
        <v>111.9</v>
      </c>
      <c r="G450" s="38">
        <v>81.7</v>
      </c>
      <c r="H450" s="38">
        <v>77.7</v>
      </c>
      <c r="I450" s="38"/>
      <c r="J450" s="169">
        <f t="shared" si="26"/>
        <v>0</v>
      </c>
    </row>
    <row r="451" spans="1:10" ht="15.75" x14ac:dyDescent="0.25">
      <c r="A451" s="35"/>
      <c r="B451" s="36">
        <v>4372335343</v>
      </c>
      <c r="C451" s="11" t="s">
        <v>636</v>
      </c>
      <c r="D451" s="11" t="s">
        <v>91</v>
      </c>
      <c r="E451" s="37" t="s">
        <v>286</v>
      </c>
      <c r="F451" s="38">
        <v>145.9</v>
      </c>
      <c r="G451" s="38">
        <v>106.6</v>
      </c>
      <c r="H451" s="38">
        <v>101.3</v>
      </c>
      <c r="I451" s="38"/>
      <c r="J451" s="169">
        <f t="shared" si="26"/>
        <v>0</v>
      </c>
    </row>
    <row r="452" spans="1:10" ht="15.75" x14ac:dyDescent="0.25">
      <c r="A452" s="35"/>
      <c r="B452" s="36">
        <v>4372337343</v>
      </c>
      <c r="C452" s="11" t="s">
        <v>637</v>
      </c>
      <c r="D452" s="11" t="s">
        <v>91</v>
      </c>
      <c r="E452" s="37" t="s">
        <v>629</v>
      </c>
      <c r="F452" s="38">
        <v>179.9</v>
      </c>
      <c r="G452" s="38">
        <v>135</v>
      </c>
      <c r="H452" s="38">
        <v>128.30000000000001</v>
      </c>
      <c r="I452" s="38"/>
      <c r="J452" s="169">
        <f t="shared" si="26"/>
        <v>0</v>
      </c>
    </row>
    <row r="453" spans="1:10" ht="15.75" x14ac:dyDescent="0.25">
      <c r="A453" s="35"/>
      <c r="B453" s="36" t="s">
        <v>638</v>
      </c>
      <c r="C453" s="35" t="s">
        <v>639</v>
      </c>
      <c r="D453" s="11" t="s">
        <v>96</v>
      </c>
      <c r="E453" s="37" t="s">
        <v>223</v>
      </c>
      <c r="F453" s="38">
        <v>126</v>
      </c>
      <c r="G453" s="38">
        <v>92</v>
      </c>
      <c r="H453" s="38">
        <v>87.4</v>
      </c>
      <c r="I453" s="38"/>
      <c r="J453" s="169">
        <f t="shared" si="26"/>
        <v>0</v>
      </c>
    </row>
    <row r="454" spans="1:10" ht="15.75" x14ac:dyDescent="0.25">
      <c r="A454" s="35"/>
      <c r="B454" s="36" t="s">
        <v>640</v>
      </c>
      <c r="C454" s="35" t="s">
        <v>641</v>
      </c>
      <c r="D454" s="11" t="s">
        <v>96</v>
      </c>
      <c r="E454" s="37" t="s">
        <v>286</v>
      </c>
      <c r="F454" s="38">
        <v>165.9</v>
      </c>
      <c r="G454" s="38">
        <v>121.2</v>
      </c>
      <c r="H454" s="38">
        <v>115.2</v>
      </c>
      <c r="I454" s="38"/>
      <c r="J454" s="169">
        <f t="shared" si="26"/>
        <v>0</v>
      </c>
    </row>
    <row r="455" spans="1:10" ht="15.75" x14ac:dyDescent="0.25">
      <c r="A455" s="35"/>
      <c r="B455" s="36">
        <v>4372335843</v>
      </c>
      <c r="C455" s="11" t="s">
        <v>642</v>
      </c>
      <c r="D455" s="11" t="s">
        <v>91</v>
      </c>
      <c r="E455" s="37" t="s">
        <v>286</v>
      </c>
      <c r="F455" s="38">
        <v>145.9</v>
      </c>
      <c r="G455" s="38">
        <v>106.6</v>
      </c>
      <c r="H455" s="38">
        <v>101.3</v>
      </c>
      <c r="I455" s="38"/>
      <c r="J455" s="169">
        <f t="shared" si="26"/>
        <v>0</v>
      </c>
    </row>
    <row r="456" spans="1:10" ht="15.75" x14ac:dyDescent="0.25">
      <c r="A456" s="35"/>
      <c r="B456" s="36" t="s">
        <v>643</v>
      </c>
      <c r="C456" s="11" t="s">
        <v>644</v>
      </c>
      <c r="D456" s="11" t="s">
        <v>96</v>
      </c>
      <c r="E456" s="37" t="s">
        <v>223</v>
      </c>
      <c r="F456" s="38">
        <v>126</v>
      </c>
      <c r="G456" s="38">
        <v>92</v>
      </c>
      <c r="H456" s="38">
        <v>87.4</v>
      </c>
      <c r="I456" s="38"/>
      <c r="J456" s="169">
        <f t="shared" si="26"/>
        <v>0</v>
      </c>
    </row>
    <row r="457" spans="1:10" ht="15.75" x14ac:dyDescent="0.25">
      <c r="A457" s="35"/>
      <c r="B457" s="36" t="s">
        <v>645</v>
      </c>
      <c r="C457" s="11" t="s">
        <v>644</v>
      </c>
      <c r="D457" s="11" t="s">
        <v>96</v>
      </c>
      <c r="E457" s="37" t="s">
        <v>286</v>
      </c>
      <c r="F457" s="38">
        <v>165.9</v>
      </c>
      <c r="G457" s="38">
        <v>121.2</v>
      </c>
      <c r="H457" s="38">
        <v>115.2</v>
      </c>
      <c r="I457" s="38"/>
      <c r="J457" s="169">
        <f t="shared" si="26"/>
        <v>0</v>
      </c>
    </row>
    <row r="458" spans="1:10" ht="15.75" x14ac:dyDescent="0.25">
      <c r="A458" s="35"/>
      <c r="B458" s="36">
        <v>4372342143</v>
      </c>
      <c r="C458" s="11" t="s">
        <v>646</v>
      </c>
      <c r="D458" s="11" t="s">
        <v>96</v>
      </c>
      <c r="E458" s="37" t="s">
        <v>629</v>
      </c>
      <c r="F458" s="38">
        <v>204</v>
      </c>
      <c r="G458" s="38">
        <v>153</v>
      </c>
      <c r="H458" s="38">
        <v>145.4</v>
      </c>
      <c r="I458" s="38"/>
      <c r="J458" s="169">
        <f t="shared" si="26"/>
        <v>0</v>
      </c>
    </row>
    <row r="459" spans="1:10" ht="15.75" x14ac:dyDescent="0.25">
      <c r="A459" s="35"/>
      <c r="B459" s="36" t="s">
        <v>647</v>
      </c>
      <c r="C459" s="11" t="s">
        <v>648</v>
      </c>
      <c r="D459" s="11" t="s">
        <v>91</v>
      </c>
      <c r="E459" s="37" t="s">
        <v>223</v>
      </c>
      <c r="F459" s="38">
        <v>111.9</v>
      </c>
      <c r="G459" s="38">
        <v>81.7</v>
      </c>
      <c r="H459" s="38">
        <v>77.7</v>
      </c>
      <c r="I459" s="38"/>
      <c r="J459" s="169">
        <f t="shared" si="26"/>
        <v>0</v>
      </c>
    </row>
    <row r="460" spans="1:10" ht="15.75" x14ac:dyDescent="0.25">
      <c r="A460" s="35"/>
      <c r="B460" s="36" t="s">
        <v>649</v>
      </c>
      <c r="C460" s="11" t="s">
        <v>648</v>
      </c>
      <c r="D460" s="11" t="s">
        <v>91</v>
      </c>
      <c r="E460" s="37" t="s">
        <v>286</v>
      </c>
      <c r="F460" s="38">
        <v>145.9</v>
      </c>
      <c r="G460" s="38">
        <v>106.6</v>
      </c>
      <c r="H460" s="38">
        <v>101.3</v>
      </c>
      <c r="I460" s="38"/>
      <c r="J460" s="169">
        <f t="shared" si="26"/>
        <v>0</v>
      </c>
    </row>
    <row r="461" spans="1:10" ht="15.75" x14ac:dyDescent="0.25">
      <c r="A461" s="41"/>
      <c r="B461" s="42" t="s">
        <v>206</v>
      </c>
      <c r="C461" s="43"/>
      <c r="D461" s="44"/>
      <c r="E461" s="44"/>
      <c r="F461" s="44"/>
      <c r="G461" s="44"/>
      <c r="H461" s="44"/>
      <c r="I461" s="44"/>
      <c r="J461" s="44"/>
    </row>
    <row r="462" spans="1:10" ht="15.75" x14ac:dyDescent="0.25">
      <c r="A462" s="35"/>
      <c r="B462" s="36">
        <v>4371875552</v>
      </c>
      <c r="C462" s="11" t="s">
        <v>650</v>
      </c>
      <c r="D462" s="11" t="s">
        <v>91</v>
      </c>
      <c r="E462" s="37" t="s">
        <v>174</v>
      </c>
      <c r="F462" s="38">
        <v>97.5</v>
      </c>
      <c r="G462" s="38">
        <v>71.2</v>
      </c>
      <c r="H462" s="38">
        <v>67.7</v>
      </c>
      <c r="I462" s="38"/>
      <c r="J462" s="169">
        <f t="shared" ref="J462:J476" si="27">H462*I462</f>
        <v>0</v>
      </c>
    </row>
    <row r="463" spans="1:10" ht="15.75" x14ac:dyDescent="0.25">
      <c r="A463" s="35"/>
      <c r="B463" s="36">
        <v>4371876052</v>
      </c>
      <c r="C463" s="11" t="s">
        <v>650</v>
      </c>
      <c r="D463" s="11" t="s">
        <v>91</v>
      </c>
      <c r="E463" s="37" t="s">
        <v>172</v>
      </c>
      <c r="F463" s="38">
        <v>121.9</v>
      </c>
      <c r="G463" s="38">
        <v>89</v>
      </c>
      <c r="H463" s="38">
        <v>84.6</v>
      </c>
      <c r="I463" s="38"/>
      <c r="J463" s="169">
        <f t="shared" si="27"/>
        <v>0</v>
      </c>
    </row>
    <row r="464" spans="1:10" ht="15.75" x14ac:dyDescent="0.25">
      <c r="A464" s="35"/>
      <c r="B464" s="36">
        <v>4371876552</v>
      </c>
      <c r="C464" s="11" t="s">
        <v>650</v>
      </c>
      <c r="D464" s="11" t="s">
        <v>91</v>
      </c>
      <c r="E464" s="37" t="s">
        <v>213</v>
      </c>
      <c r="F464" s="38">
        <v>146</v>
      </c>
      <c r="G464" s="38">
        <v>106.6</v>
      </c>
      <c r="H464" s="38">
        <v>101.3</v>
      </c>
      <c r="I464" s="38"/>
      <c r="J464" s="169">
        <f t="shared" si="27"/>
        <v>0</v>
      </c>
    </row>
    <row r="465" spans="1:10" ht="15.75" x14ac:dyDescent="0.25">
      <c r="A465" s="35"/>
      <c r="B465" s="36">
        <v>4371775552</v>
      </c>
      <c r="C465" s="11" t="s">
        <v>650</v>
      </c>
      <c r="D465" s="11" t="s">
        <v>96</v>
      </c>
      <c r="E465" s="37" t="s">
        <v>174</v>
      </c>
      <c r="F465" s="38">
        <v>106.9</v>
      </c>
      <c r="G465" s="38">
        <v>78.099999999999994</v>
      </c>
      <c r="H465" s="38">
        <v>74.2</v>
      </c>
      <c r="I465" s="38"/>
      <c r="J465" s="169">
        <f t="shared" si="27"/>
        <v>0</v>
      </c>
    </row>
    <row r="466" spans="1:10" ht="15.75" x14ac:dyDescent="0.25">
      <c r="A466" s="35"/>
      <c r="B466" s="36">
        <v>4371776052</v>
      </c>
      <c r="C466" s="11" t="s">
        <v>650</v>
      </c>
      <c r="D466" s="11" t="s">
        <v>96</v>
      </c>
      <c r="E466" s="37" t="s">
        <v>172</v>
      </c>
      <c r="F466" s="38">
        <v>144.9</v>
      </c>
      <c r="G466" s="38">
        <v>105.8</v>
      </c>
      <c r="H466" s="38">
        <v>100.6</v>
      </c>
      <c r="I466" s="38"/>
      <c r="J466" s="169">
        <f t="shared" si="27"/>
        <v>0</v>
      </c>
    </row>
    <row r="467" spans="1:10" ht="15.75" x14ac:dyDescent="0.25">
      <c r="A467" s="35"/>
      <c r="B467" s="36">
        <v>4371773052</v>
      </c>
      <c r="C467" s="11" t="s">
        <v>650</v>
      </c>
      <c r="D467" s="11" t="s">
        <v>217</v>
      </c>
      <c r="E467" s="37" t="s">
        <v>172</v>
      </c>
      <c r="F467" s="38">
        <v>169.9</v>
      </c>
      <c r="G467" s="38">
        <v>124.1</v>
      </c>
      <c r="H467" s="38">
        <v>117.9</v>
      </c>
      <c r="I467" s="38"/>
      <c r="J467" s="169">
        <f t="shared" si="27"/>
        <v>0</v>
      </c>
    </row>
    <row r="468" spans="1:10" ht="15.75" x14ac:dyDescent="0.25">
      <c r="A468" s="35"/>
      <c r="B468" s="36">
        <v>4371847053</v>
      </c>
      <c r="C468" s="11" t="s">
        <v>651</v>
      </c>
      <c r="D468" s="11" t="s">
        <v>91</v>
      </c>
      <c r="E468" s="37" t="s">
        <v>172</v>
      </c>
      <c r="F468" s="38">
        <v>136</v>
      </c>
      <c r="G468" s="38">
        <v>99.3</v>
      </c>
      <c r="H468" s="38">
        <v>94.4</v>
      </c>
      <c r="I468" s="38"/>
      <c r="J468" s="169">
        <f t="shared" si="27"/>
        <v>0</v>
      </c>
    </row>
    <row r="469" spans="1:10" ht="15.75" x14ac:dyDescent="0.25">
      <c r="A469" s="35"/>
      <c r="B469" s="36">
        <v>4371783558</v>
      </c>
      <c r="C469" s="11" t="s">
        <v>652</v>
      </c>
      <c r="D469" s="11" t="s">
        <v>96</v>
      </c>
      <c r="E469" s="37" t="s">
        <v>174</v>
      </c>
      <c r="F469" s="38">
        <v>102.9</v>
      </c>
      <c r="G469" s="38">
        <v>75.2</v>
      </c>
      <c r="H469" s="38">
        <v>71.5</v>
      </c>
      <c r="I469" s="38"/>
      <c r="J469" s="169">
        <f t="shared" si="27"/>
        <v>0</v>
      </c>
    </row>
    <row r="470" spans="1:10" ht="15.75" x14ac:dyDescent="0.25">
      <c r="A470" s="35"/>
      <c r="B470" s="36">
        <v>4371784058</v>
      </c>
      <c r="C470" s="11" t="s">
        <v>652</v>
      </c>
      <c r="D470" s="11" t="s">
        <v>96</v>
      </c>
      <c r="E470" s="37" t="s">
        <v>172</v>
      </c>
      <c r="F470" s="38">
        <v>144.9</v>
      </c>
      <c r="G470" s="38">
        <v>105.8</v>
      </c>
      <c r="H470" s="38">
        <v>100.6</v>
      </c>
      <c r="I470" s="38"/>
      <c r="J470" s="169">
        <f t="shared" si="27"/>
        <v>0</v>
      </c>
    </row>
    <row r="471" spans="1:10" ht="15.75" x14ac:dyDescent="0.25">
      <c r="A471" s="35"/>
      <c r="B471" s="36">
        <v>4371883558</v>
      </c>
      <c r="C471" s="11" t="s">
        <v>652</v>
      </c>
      <c r="D471" s="11" t="s">
        <v>91</v>
      </c>
      <c r="E471" s="37" t="s">
        <v>174</v>
      </c>
      <c r="F471" s="38">
        <v>91.9</v>
      </c>
      <c r="G471" s="38">
        <v>67.099999999999994</v>
      </c>
      <c r="H471" s="38">
        <v>63.8</v>
      </c>
      <c r="I471" s="38"/>
      <c r="J471" s="169">
        <f t="shared" si="27"/>
        <v>0</v>
      </c>
    </row>
    <row r="472" spans="1:10" ht="15.75" x14ac:dyDescent="0.25">
      <c r="A472" s="35"/>
      <c r="B472" s="36">
        <v>4371884058</v>
      </c>
      <c r="C472" s="11" t="s">
        <v>652</v>
      </c>
      <c r="D472" s="11" t="s">
        <v>91</v>
      </c>
      <c r="E472" s="37" t="s">
        <v>172</v>
      </c>
      <c r="F472" s="38">
        <v>124.9</v>
      </c>
      <c r="G472" s="38">
        <v>91.2</v>
      </c>
      <c r="H472" s="38">
        <v>86.7</v>
      </c>
      <c r="I472" s="38"/>
      <c r="J472" s="169">
        <f t="shared" si="27"/>
        <v>0</v>
      </c>
    </row>
    <row r="473" spans="1:10" ht="15.75" x14ac:dyDescent="0.25">
      <c r="A473" s="39"/>
      <c r="B473" s="36">
        <v>4371782058</v>
      </c>
      <c r="C473" s="11" t="s">
        <v>652</v>
      </c>
      <c r="D473" s="11" t="s">
        <v>217</v>
      </c>
      <c r="E473" s="37" t="s">
        <v>172</v>
      </c>
      <c r="F473" s="38">
        <v>169.9</v>
      </c>
      <c r="G473" s="38">
        <v>124.1</v>
      </c>
      <c r="H473" s="38">
        <v>117.9</v>
      </c>
      <c r="I473" s="38"/>
      <c r="J473" s="169">
        <f t="shared" si="27"/>
        <v>0</v>
      </c>
    </row>
    <row r="474" spans="1:10" ht="15.75" x14ac:dyDescent="0.25">
      <c r="A474" s="35"/>
      <c r="B474" s="36">
        <v>4371786058</v>
      </c>
      <c r="C474" s="11" t="s">
        <v>653</v>
      </c>
      <c r="D474" s="11" t="s">
        <v>96</v>
      </c>
      <c r="E474" s="37" t="s">
        <v>172</v>
      </c>
      <c r="F474" s="38">
        <v>144.9</v>
      </c>
      <c r="G474" s="38">
        <v>105.8</v>
      </c>
      <c r="H474" s="38">
        <v>100.6</v>
      </c>
      <c r="I474" s="38"/>
      <c r="J474" s="169">
        <f t="shared" si="27"/>
        <v>0</v>
      </c>
    </row>
    <row r="475" spans="1:10" ht="15.75" x14ac:dyDescent="0.25">
      <c r="A475" s="35"/>
      <c r="B475" s="36">
        <v>4371725055</v>
      </c>
      <c r="C475" s="11" t="s">
        <v>654</v>
      </c>
      <c r="D475" s="11" t="s">
        <v>96</v>
      </c>
      <c r="E475" s="37" t="s">
        <v>172</v>
      </c>
      <c r="F475" s="38">
        <v>144.9</v>
      </c>
      <c r="G475" s="38">
        <v>105.8</v>
      </c>
      <c r="H475" s="38">
        <v>100.6</v>
      </c>
      <c r="I475" s="38"/>
      <c r="J475" s="169">
        <f t="shared" si="27"/>
        <v>0</v>
      </c>
    </row>
    <row r="476" spans="1:10" ht="15.75" x14ac:dyDescent="0.25">
      <c r="A476" s="39"/>
      <c r="B476" s="36" t="s">
        <v>655</v>
      </c>
      <c r="C476" s="11" t="s">
        <v>656</v>
      </c>
      <c r="D476" s="11" t="s">
        <v>91</v>
      </c>
      <c r="E476" s="37" t="s">
        <v>172</v>
      </c>
      <c r="F476" s="38">
        <v>136</v>
      </c>
      <c r="G476" s="38">
        <v>99.3</v>
      </c>
      <c r="H476" s="38">
        <v>94.4</v>
      </c>
      <c r="I476" s="38"/>
      <c r="J476" s="169">
        <f t="shared" si="27"/>
        <v>0</v>
      </c>
    </row>
    <row r="477" spans="1:10" ht="15.75" x14ac:dyDescent="0.25">
      <c r="A477" s="26"/>
      <c r="B477" s="27" t="s">
        <v>657</v>
      </c>
      <c r="C477" s="28"/>
      <c r="D477" s="29"/>
      <c r="E477" s="29"/>
      <c r="F477" s="29"/>
      <c r="G477" s="38"/>
      <c r="H477" s="45"/>
      <c r="I477" s="45"/>
      <c r="J477" s="45"/>
    </row>
    <row r="478" spans="1:10" ht="15.75" x14ac:dyDescent="0.25">
      <c r="A478" s="31"/>
      <c r="B478" s="32" t="s">
        <v>169</v>
      </c>
      <c r="C478" s="33"/>
      <c r="D478" s="33"/>
      <c r="E478" s="33"/>
      <c r="F478" s="33"/>
      <c r="G478" s="33"/>
      <c r="H478" s="33"/>
      <c r="I478" s="33"/>
      <c r="J478" s="33"/>
    </row>
    <row r="479" spans="1:10" ht="15.75" x14ac:dyDescent="0.25">
      <c r="A479" s="35"/>
      <c r="B479" s="36" t="s">
        <v>658</v>
      </c>
      <c r="C479" s="11" t="s">
        <v>659</v>
      </c>
      <c r="D479" s="11" t="s">
        <v>96</v>
      </c>
      <c r="E479" s="37" t="s">
        <v>174</v>
      </c>
      <c r="F479" s="38">
        <v>136.30000000000001</v>
      </c>
      <c r="G479" s="38">
        <v>102.3</v>
      </c>
      <c r="H479" s="38">
        <v>97.2</v>
      </c>
      <c r="I479" s="38"/>
      <c r="J479" s="169">
        <f t="shared" ref="J479:J501" si="28">H479*I479</f>
        <v>0</v>
      </c>
    </row>
    <row r="480" spans="1:10" ht="15.75" x14ac:dyDescent="0.25">
      <c r="A480" s="35"/>
      <c r="B480" s="36" t="s">
        <v>660</v>
      </c>
      <c r="C480" s="11" t="s">
        <v>659</v>
      </c>
      <c r="D480" s="11" t="s">
        <v>96</v>
      </c>
      <c r="E480" s="37" t="s">
        <v>172</v>
      </c>
      <c r="F480" s="38">
        <v>179.2</v>
      </c>
      <c r="G480" s="38">
        <v>134.4</v>
      </c>
      <c r="H480" s="38">
        <v>127.7</v>
      </c>
      <c r="I480" s="38"/>
      <c r="J480" s="169">
        <f t="shared" si="28"/>
        <v>0</v>
      </c>
    </row>
    <row r="481" spans="1:10" ht="15.75" x14ac:dyDescent="0.25">
      <c r="A481" s="35"/>
      <c r="B481" s="36">
        <v>4711303512</v>
      </c>
      <c r="C481" s="11" t="s">
        <v>661</v>
      </c>
      <c r="D481" s="11" t="s">
        <v>96</v>
      </c>
      <c r="E481" s="37" t="s">
        <v>174</v>
      </c>
      <c r="F481" s="38">
        <v>130.69999999999999</v>
      </c>
      <c r="G481" s="38">
        <v>98.1</v>
      </c>
      <c r="H481" s="38">
        <v>93.2</v>
      </c>
      <c r="I481" s="38"/>
      <c r="J481" s="169">
        <f t="shared" si="28"/>
        <v>0</v>
      </c>
    </row>
    <row r="482" spans="1:10" ht="15.75" x14ac:dyDescent="0.25">
      <c r="A482" s="35"/>
      <c r="B482" s="36">
        <v>4711304012</v>
      </c>
      <c r="C482" s="11" t="s">
        <v>661</v>
      </c>
      <c r="D482" s="11" t="s">
        <v>96</v>
      </c>
      <c r="E482" s="37" t="s">
        <v>172</v>
      </c>
      <c r="F482" s="38">
        <v>172.1</v>
      </c>
      <c r="G482" s="38">
        <v>129.1</v>
      </c>
      <c r="H482" s="38">
        <v>122.7</v>
      </c>
      <c r="I482" s="38"/>
      <c r="J482" s="169">
        <f t="shared" si="28"/>
        <v>0</v>
      </c>
    </row>
    <row r="483" spans="1:10" ht="15.75" x14ac:dyDescent="0.25">
      <c r="A483" s="35"/>
      <c r="B483" s="36" t="s">
        <v>662</v>
      </c>
      <c r="C483" s="11" t="s">
        <v>663</v>
      </c>
      <c r="D483" s="11" t="s">
        <v>96</v>
      </c>
      <c r="E483" s="37" t="s">
        <v>174</v>
      </c>
      <c r="F483" s="38">
        <v>123.1</v>
      </c>
      <c r="G483" s="38">
        <v>92.4</v>
      </c>
      <c r="H483" s="38">
        <v>87.8</v>
      </c>
      <c r="I483" s="38"/>
      <c r="J483" s="169">
        <f t="shared" si="28"/>
        <v>0</v>
      </c>
    </row>
    <row r="484" spans="1:10" ht="15.75" x14ac:dyDescent="0.25">
      <c r="A484" s="35"/>
      <c r="B484" s="36">
        <v>4711403512</v>
      </c>
      <c r="C484" s="11" t="s">
        <v>664</v>
      </c>
      <c r="D484" s="11" t="s">
        <v>91</v>
      </c>
      <c r="E484" s="37" t="s">
        <v>174</v>
      </c>
      <c r="F484" s="38">
        <v>115.1</v>
      </c>
      <c r="G484" s="38">
        <v>86.4</v>
      </c>
      <c r="H484" s="38">
        <v>82.1</v>
      </c>
      <c r="I484" s="38"/>
      <c r="J484" s="169">
        <f t="shared" si="28"/>
        <v>0</v>
      </c>
    </row>
    <row r="485" spans="1:10" ht="15.75" x14ac:dyDescent="0.25">
      <c r="A485" s="35"/>
      <c r="B485" s="36">
        <v>4711404012</v>
      </c>
      <c r="C485" s="11" t="s">
        <v>664</v>
      </c>
      <c r="D485" s="11" t="s">
        <v>91</v>
      </c>
      <c r="E485" s="37" t="s">
        <v>172</v>
      </c>
      <c r="F485" s="38">
        <v>160.19999999999999</v>
      </c>
      <c r="G485" s="38">
        <v>120.2</v>
      </c>
      <c r="H485" s="38">
        <v>114.2</v>
      </c>
      <c r="I485" s="38"/>
      <c r="J485" s="169">
        <f t="shared" si="28"/>
        <v>0</v>
      </c>
    </row>
    <row r="486" spans="1:10" ht="15.75" x14ac:dyDescent="0.25">
      <c r="A486" s="35"/>
      <c r="B486" s="36">
        <v>4711351515</v>
      </c>
      <c r="C486" s="11" t="s">
        <v>665</v>
      </c>
      <c r="D486" s="11" t="s">
        <v>96</v>
      </c>
      <c r="E486" s="37" t="s">
        <v>174</v>
      </c>
      <c r="F486" s="38">
        <v>136</v>
      </c>
      <c r="G486" s="38">
        <v>102</v>
      </c>
      <c r="H486" s="38">
        <v>96.9</v>
      </c>
      <c r="I486" s="38"/>
      <c r="J486" s="169">
        <f t="shared" si="28"/>
        <v>0</v>
      </c>
    </row>
    <row r="487" spans="1:10" ht="15.75" x14ac:dyDescent="0.25">
      <c r="A487" s="35"/>
      <c r="B487" s="36">
        <v>4711352015</v>
      </c>
      <c r="C487" s="11" t="s">
        <v>665</v>
      </c>
      <c r="D487" s="11" t="s">
        <v>96</v>
      </c>
      <c r="E487" s="37" t="s">
        <v>172</v>
      </c>
      <c r="F487" s="38">
        <v>198</v>
      </c>
      <c r="G487" s="38">
        <v>148.5</v>
      </c>
      <c r="H487" s="38">
        <v>141.1</v>
      </c>
      <c r="I487" s="38"/>
      <c r="J487" s="169">
        <f t="shared" si="28"/>
        <v>0</v>
      </c>
    </row>
    <row r="488" spans="1:10" ht="15.75" x14ac:dyDescent="0.25">
      <c r="A488" s="35"/>
      <c r="B488" s="36">
        <v>4711458515</v>
      </c>
      <c r="C488" s="11" t="s">
        <v>665</v>
      </c>
      <c r="D488" s="11" t="s">
        <v>91</v>
      </c>
      <c r="E488" s="37" t="s">
        <v>174</v>
      </c>
      <c r="F488" s="38">
        <v>133</v>
      </c>
      <c r="G488" s="38">
        <v>99.8</v>
      </c>
      <c r="H488" s="38">
        <v>94.9</v>
      </c>
      <c r="I488" s="38"/>
      <c r="J488" s="169">
        <f t="shared" si="28"/>
        <v>0</v>
      </c>
    </row>
    <row r="489" spans="1:10" ht="15.75" x14ac:dyDescent="0.25">
      <c r="A489" s="35"/>
      <c r="B489" s="36">
        <v>4711459015</v>
      </c>
      <c r="C489" s="11" t="s">
        <v>665</v>
      </c>
      <c r="D489" s="11" t="s">
        <v>91</v>
      </c>
      <c r="E489" s="37" t="s">
        <v>172</v>
      </c>
      <c r="F489" s="38">
        <v>168</v>
      </c>
      <c r="G489" s="38">
        <v>126</v>
      </c>
      <c r="H489" s="38">
        <v>119.7</v>
      </c>
      <c r="I489" s="38"/>
      <c r="J489" s="169">
        <f t="shared" si="28"/>
        <v>0</v>
      </c>
    </row>
    <row r="490" spans="1:10" ht="15.75" x14ac:dyDescent="0.25">
      <c r="A490" s="35"/>
      <c r="B490" s="36">
        <v>4711363508</v>
      </c>
      <c r="C490" s="11" t="s">
        <v>666</v>
      </c>
      <c r="D490" s="11" t="s">
        <v>96</v>
      </c>
      <c r="E490" s="37" t="s">
        <v>174</v>
      </c>
      <c r="F490" s="38">
        <v>115.1</v>
      </c>
      <c r="G490" s="38">
        <v>86.4</v>
      </c>
      <c r="H490" s="38">
        <v>82.1</v>
      </c>
      <c r="I490" s="38"/>
      <c r="J490" s="169">
        <f t="shared" si="28"/>
        <v>0</v>
      </c>
    </row>
    <row r="491" spans="1:10" ht="15.75" x14ac:dyDescent="0.25">
      <c r="A491" s="35"/>
      <c r="B491" s="36">
        <v>4711363808</v>
      </c>
      <c r="C491" s="11" t="s">
        <v>666</v>
      </c>
      <c r="D491" s="11" t="s">
        <v>96</v>
      </c>
      <c r="E491" s="37" t="s">
        <v>667</v>
      </c>
      <c r="F491" s="38">
        <v>170.7</v>
      </c>
      <c r="G491" s="38">
        <v>128.1</v>
      </c>
      <c r="H491" s="38">
        <v>121.7</v>
      </c>
      <c r="I491" s="38"/>
      <c r="J491" s="169">
        <f t="shared" si="28"/>
        <v>0</v>
      </c>
    </row>
    <row r="492" spans="1:10" ht="15.75" x14ac:dyDescent="0.25">
      <c r="A492" s="35"/>
      <c r="B492" s="36">
        <v>4711367508</v>
      </c>
      <c r="C492" s="11" t="s">
        <v>668</v>
      </c>
      <c r="D492" s="11" t="s">
        <v>96</v>
      </c>
      <c r="E492" s="37" t="s">
        <v>174</v>
      </c>
      <c r="F492" s="38">
        <v>115.1</v>
      </c>
      <c r="G492" s="38">
        <v>86.4</v>
      </c>
      <c r="H492" s="38">
        <v>82.1</v>
      </c>
      <c r="I492" s="38"/>
      <c r="J492" s="169">
        <f t="shared" si="28"/>
        <v>0</v>
      </c>
    </row>
    <row r="493" spans="1:10" ht="15.75" x14ac:dyDescent="0.25">
      <c r="A493" s="35"/>
      <c r="B493" s="36">
        <v>4711367808</v>
      </c>
      <c r="C493" s="11" t="s">
        <v>668</v>
      </c>
      <c r="D493" s="11" t="s">
        <v>96</v>
      </c>
      <c r="E493" s="37" t="s">
        <v>667</v>
      </c>
      <c r="F493" s="38">
        <v>170.7</v>
      </c>
      <c r="G493" s="38">
        <v>128.1</v>
      </c>
      <c r="H493" s="38">
        <v>121.7</v>
      </c>
      <c r="I493" s="38"/>
      <c r="J493" s="169">
        <f t="shared" si="28"/>
        <v>0</v>
      </c>
    </row>
    <row r="494" spans="1:10" ht="15.75" x14ac:dyDescent="0.25">
      <c r="A494" s="35"/>
      <c r="B494" s="36">
        <v>4711365508</v>
      </c>
      <c r="C494" s="11" t="s">
        <v>669</v>
      </c>
      <c r="D494" s="11" t="s">
        <v>96</v>
      </c>
      <c r="E494" s="37" t="s">
        <v>174</v>
      </c>
      <c r="F494" s="38">
        <v>115.1</v>
      </c>
      <c r="G494" s="38">
        <v>86.4</v>
      </c>
      <c r="H494" s="38">
        <v>82.1</v>
      </c>
      <c r="I494" s="38"/>
      <c r="J494" s="169">
        <f t="shared" si="28"/>
        <v>0</v>
      </c>
    </row>
    <row r="495" spans="1:10" ht="15.75" x14ac:dyDescent="0.25">
      <c r="A495" s="35"/>
      <c r="B495" s="36">
        <v>4711365808</v>
      </c>
      <c r="C495" s="11" t="s">
        <v>669</v>
      </c>
      <c r="D495" s="11" t="s">
        <v>96</v>
      </c>
      <c r="E495" s="37" t="s">
        <v>667</v>
      </c>
      <c r="F495" s="38">
        <v>170.7</v>
      </c>
      <c r="G495" s="38">
        <v>128.1</v>
      </c>
      <c r="H495" s="38">
        <v>121.7</v>
      </c>
      <c r="I495" s="38"/>
      <c r="J495" s="169">
        <f t="shared" si="28"/>
        <v>0</v>
      </c>
    </row>
    <row r="496" spans="1:10" ht="15.75" x14ac:dyDescent="0.25">
      <c r="A496" s="39"/>
      <c r="B496" s="36">
        <v>4711313604</v>
      </c>
      <c r="C496" s="11" t="s">
        <v>670</v>
      </c>
      <c r="D496" s="11" t="s">
        <v>96</v>
      </c>
      <c r="E496" s="37" t="s">
        <v>447</v>
      </c>
      <c r="F496" s="38">
        <v>117</v>
      </c>
      <c r="G496" s="38">
        <v>87.8</v>
      </c>
      <c r="H496" s="38">
        <v>83.5</v>
      </c>
      <c r="I496" s="38"/>
      <c r="J496" s="169">
        <f t="shared" si="28"/>
        <v>0</v>
      </c>
    </row>
    <row r="497" spans="1:10" ht="15.75" x14ac:dyDescent="0.25">
      <c r="A497" s="39"/>
      <c r="B497" s="36">
        <v>4711314004</v>
      </c>
      <c r="C497" s="11" t="s">
        <v>670</v>
      </c>
      <c r="D497" s="11" t="s">
        <v>96</v>
      </c>
      <c r="E497" s="37" t="s">
        <v>172</v>
      </c>
      <c r="F497" s="38">
        <v>161.9</v>
      </c>
      <c r="G497" s="38">
        <v>121.5</v>
      </c>
      <c r="H497" s="38">
        <v>115.5</v>
      </c>
      <c r="I497" s="38"/>
      <c r="J497" s="169">
        <f t="shared" si="28"/>
        <v>0</v>
      </c>
    </row>
    <row r="498" spans="1:10" ht="15.75" x14ac:dyDescent="0.25">
      <c r="A498" s="39"/>
      <c r="B498" s="36">
        <v>4711314204</v>
      </c>
      <c r="C498" s="11" t="s">
        <v>671</v>
      </c>
      <c r="D498" s="11" t="s">
        <v>96</v>
      </c>
      <c r="E498" s="37" t="s">
        <v>163</v>
      </c>
      <c r="F498" s="38">
        <v>166.5</v>
      </c>
      <c r="G498" s="38">
        <v>124.9</v>
      </c>
      <c r="H498" s="38">
        <v>118.7</v>
      </c>
      <c r="I498" s="38"/>
      <c r="J498" s="169">
        <f t="shared" si="28"/>
        <v>0</v>
      </c>
    </row>
    <row r="499" spans="1:10" ht="15.75" x14ac:dyDescent="0.25">
      <c r="A499" s="35"/>
      <c r="B499" s="36">
        <v>4711312604</v>
      </c>
      <c r="C499" s="11" t="s">
        <v>672</v>
      </c>
      <c r="D499" s="11" t="s">
        <v>96</v>
      </c>
      <c r="E499" s="37" t="s">
        <v>447</v>
      </c>
      <c r="F499" s="38">
        <v>127</v>
      </c>
      <c r="G499" s="38">
        <v>95.3</v>
      </c>
      <c r="H499" s="38">
        <v>90.6</v>
      </c>
      <c r="I499" s="38"/>
      <c r="J499" s="169">
        <f t="shared" si="28"/>
        <v>0</v>
      </c>
    </row>
    <row r="500" spans="1:10" ht="15.75" x14ac:dyDescent="0.25">
      <c r="A500" s="35"/>
      <c r="B500" s="36" t="s">
        <v>673</v>
      </c>
      <c r="C500" s="11" t="s">
        <v>672</v>
      </c>
      <c r="D500" s="11" t="s">
        <v>96</v>
      </c>
      <c r="E500" s="37" t="s">
        <v>172</v>
      </c>
      <c r="F500" s="38">
        <v>175</v>
      </c>
      <c r="G500" s="38">
        <v>131.30000000000001</v>
      </c>
      <c r="H500" s="38">
        <v>124.8</v>
      </c>
      <c r="I500" s="38"/>
      <c r="J500" s="169">
        <f t="shared" si="28"/>
        <v>0</v>
      </c>
    </row>
    <row r="501" spans="1:10" ht="15.75" x14ac:dyDescent="0.25">
      <c r="A501" s="35"/>
      <c r="B501" s="36" t="s">
        <v>674</v>
      </c>
      <c r="C501" s="11" t="s">
        <v>675</v>
      </c>
      <c r="D501" s="11" t="s">
        <v>96</v>
      </c>
      <c r="E501" s="37" t="s">
        <v>163</v>
      </c>
      <c r="F501" s="38">
        <v>175</v>
      </c>
      <c r="G501" s="38">
        <v>131.30000000000001</v>
      </c>
      <c r="H501" s="38">
        <v>124.8</v>
      </c>
      <c r="I501" s="38"/>
      <c r="J501" s="169">
        <f t="shared" si="28"/>
        <v>0</v>
      </c>
    </row>
    <row r="502" spans="1:10" ht="15.75" x14ac:dyDescent="0.25">
      <c r="A502" s="41"/>
      <c r="B502" s="42" t="s">
        <v>206</v>
      </c>
      <c r="C502" s="43"/>
      <c r="D502" s="44"/>
      <c r="E502" s="44"/>
      <c r="F502" s="44"/>
      <c r="G502" s="44"/>
      <c r="H502" s="44"/>
      <c r="I502" s="44"/>
      <c r="J502" s="44"/>
    </row>
    <row r="503" spans="1:10" ht="15.75" x14ac:dyDescent="0.25">
      <c r="A503" s="35"/>
      <c r="B503" s="36">
        <v>4711847035</v>
      </c>
      <c r="C503" s="11" t="s">
        <v>676</v>
      </c>
      <c r="D503" s="11" t="s">
        <v>91</v>
      </c>
      <c r="E503" s="37" t="s">
        <v>172</v>
      </c>
      <c r="F503" s="38">
        <v>147</v>
      </c>
      <c r="G503" s="38">
        <v>110.3</v>
      </c>
      <c r="H503" s="38">
        <v>104.8</v>
      </c>
      <c r="I503" s="38"/>
      <c r="J503" s="169">
        <f t="shared" ref="J503:J516" si="29">H503*I503</f>
        <v>0</v>
      </c>
    </row>
    <row r="504" spans="1:10" ht="15.75" x14ac:dyDescent="0.25">
      <c r="A504" s="35"/>
      <c r="B504" s="36">
        <v>4711863536</v>
      </c>
      <c r="C504" s="11" t="s">
        <v>677</v>
      </c>
      <c r="D504" s="11" t="s">
        <v>91</v>
      </c>
      <c r="E504" s="37" t="s">
        <v>174</v>
      </c>
      <c r="F504" s="38">
        <v>91.9</v>
      </c>
      <c r="G504" s="38">
        <v>69</v>
      </c>
      <c r="H504" s="38">
        <v>65.599999999999994</v>
      </c>
      <c r="I504" s="38"/>
      <c r="J504" s="169">
        <f t="shared" si="29"/>
        <v>0</v>
      </c>
    </row>
    <row r="505" spans="1:10" ht="15.75" x14ac:dyDescent="0.25">
      <c r="A505" s="39"/>
      <c r="B505" s="36">
        <v>4711864036</v>
      </c>
      <c r="C505" s="11" t="s">
        <v>677</v>
      </c>
      <c r="D505" s="11" t="s">
        <v>91</v>
      </c>
      <c r="E505" s="37" t="s">
        <v>172</v>
      </c>
      <c r="F505" s="38">
        <v>135.69999999999999</v>
      </c>
      <c r="G505" s="38">
        <v>101.8</v>
      </c>
      <c r="H505" s="38">
        <v>96.8</v>
      </c>
      <c r="I505" s="38"/>
      <c r="J505" s="169">
        <f t="shared" si="29"/>
        <v>0</v>
      </c>
    </row>
    <row r="506" spans="1:10" ht="15.75" x14ac:dyDescent="0.25">
      <c r="A506" s="39"/>
      <c r="B506" s="36">
        <v>4711764036</v>
      </c>
      <c r="C506" s="11" t="s">
        <v>677</v>
      </c>
      <c r="D506" s="11" t="s">
        <v>96</v>
      </c>
      <c r="E506" s="37" t="s">
        <v>172</v>
      </c>
      <c r="F506" s="38">
        <v>148.6</v>
      </c>
      <c r="G506" s="38">
        <v>111.5</v>
      </c>
      <c r="H506" s="38">
        <v>106</v>
      </c>
      <c r="I506" s="38"/>
      <c r="J506" s="169">
        <f t="shared" si="29"/>
        <v>0</v>
      </c>
    </row>
    <row r="507" spans="1:10" ht="15.75" x14ac:dyDescent="0.25">
      <c r="A507" s="39"/>
      <c r="B507" s="36" t="s">
        <v>678</v>
      </c>
      <c r="C507" s="11" t="s">
        <v>679</v>
      </c>
      <c r="D507" s="11" t="s">
        <v>96</v>
      </c>
      <c r="E507" s="37" t="s">
        <v>172</v>
      </c>
      <c r="F507" s="38">
        <v>149</v>
      </c>
      <c r="G507" s="38">
        <v>111.8</v>
      </c>
      <c r="H507" s="38">
        <v>106.3</v>
      </c>
      <c r="I507" s="38"/>
      <c r="J507" s="169">
        <f t="shared" si="29"/>
        <v>0</v>
      </c>
    </row>
    <row r="508" spans="1:10" ht="15.75" x14ac:dyDescent="0.25">
      <c r="A508" s="39"/>
      <c r="B508" s="36">
        <v>4711803533</v>
      </c>
      <c r="C508" s="11" t="s">
        <v>680</v>
      </c>
      <c r="D508" s="11" t="s">
        <v>91</v>
      </c>
      <c r="E508" s="37" t="s">
        <v>174</v>
      </c>
      <c r="F508" s="38">
        <v>84.9</v>
      </c>
      <c r="G508" s="38">
        <v>63.7</v>
      </c>
      <c r="H508" s="38">
        <v>60.6</v>
      </c>
      <c r="I508" s="38"/>
      <c r="J508" s="169">
        <f t="shared" si="29"/>
        <v>0</v>
      </c>
    </row>
    <row r="509" spans="1:10" ht="15.75" x14ac:dyDescent="0.25">
      <c r="A509" s="35"/>
      <c r="B509" s="36">
        <v>4711804033</v>
      </c>
      <c r="C509" s="11" t="s">
        <v>680</v>
      </c>
      <c r="D509" s="11" t="s">
        <v>91</v>
      </c>
      <c r="E509" s="37" t="s">
        <v>172</v>
      </c>
      <c r="F509" s="38">
        <v>123</v>
      </c>
      <c r="G509" s="38">
        <v>92.3</v>
      </c>
      <c r="H509" s="38">
        <v>87.7</v>
      </c>
      <c r="I509" s="38"/>
      <c r="J509" s="169">
        <f t="shared" si="29"/>
        <v>0</v>
      </c>
    </row>
    <row r="510" spans="1:10" ht="15.75" x14ac:dyDescent="0.25">
      <c r="A510" s="35"/>
      <c r="B510" s="36">
        <v>4711703733</v>
      </c>
      <c r="C510" s="11" t="s">
        <v>680</v>
      </c>
      <c r="D510" s="11" t="s">
        <v>217</v>
      </c>
      <c r="E510" s="37" t="s">
        <v>223</v>
      </c>
      <c r="F510" s="38">
        <v>149.9</v>
      </c>
      <c r="G510" s="38">
        <v>112.5</v>
      </c>
      <c r="H510" s="38">
        <v>106.9</v>
      </c>
      <c r="I510" s="38"/>
      <c r="J510" s="169">
        <f t="shared" si="29"/>
        <v>0</v>
      </c>
    </row>
    <row r="511" spans="1:10" ht="15.75" x14ac:dyDescent="0.25">
      <c r="A511" s="39"/>
      <c r="B511" s="36">
        <v>4711705533</v>
      </c>
      <c r="C511" s="11" t="s">
        <v>681</v>
      </c>
      <c r="D511" s="11" t="s">
        <v>96</v>
      </c>
      <c r="E511" s="37" t="s">
        <v>174</v>
      </c>
      <c r="F511" s="38">
        <v>104</v>
      </c>
      <c r="G511" s="38">
        <v>78</v>
      </c>
      <c r="H511" s="38">
        <v>74.099999999999994</v>
      </c>
      <c r="I511" s="38"/>
      <c r="J511" s="169">
        <f t="shared" si="29"/>
        <v>0</v>
      </c>
    </row>
    <row r="512" spans="1:10" ht="15.75" x14ac:dyDescent="0.25">
      <c r="A512" s="39"/>
      <c r="B512" s="36" t="s">
        <v>682</v>
      </c>
      <c r="C512" s="11" t="s">
        <v>681</v>
      </c>
      <c r="D512" s="11" t="s">
        <v>96</v>
      </c>
      <c r="E512" s="37" t="s">
        <v>172</v>
      </c>
      <c r="F512" s="38">
        <v>145</v>
      </c>
      <c r="G512" s="38">
        <v>108.8</v>
      </c>
      <c r="H512" s="38">
        <v>103.4</v>
      </c>
      <c r="I512" s="38"/>
      <c r="J512" s="169">
        <f t="shared" si="29"/>
        <v>0</v>
      </c>
    </row>
    <row r="513" spans="1:10" ht="15.75" x14ac:dyDescent="0.25">
      <c r="A513" s="39"/>
      <c r="B513" s="36">
        <v>4711815534</v>
      </c>
      <c r="C513" s="11" t="s">
        <v>683</v>
      </c>
      <c r="D513" s="11" t="s">
        <v>96</v>
      </c>
      <c r="E513" s="37" t="s">
        <v>174</v>
      </c>
      <c r="F513" s="38">
        <v>104.9</v>
      </c>
      <c r="G513" s="38">
        <v>78.7</v>
      </c>
      <c r="H513" s="38">
        <v>74.8</v>
      </c>
      <c r="I513" s="38"/>
      <c r="J513" s="169">
        <f t="shared" si="29"/>
        <v>0</v>
      </c>
    </row>
    <row r="514" spans="1:10" ht="15.75" x14ac:dyDescent="0.25">
      <c r="A514" s="35"/>
      <c r="B514" s="36">
        <v>4711816034</v>
      </c>
      <c r="C514" s="11" t="s">
        <v>683</v>
      </c>
      <c r="D514" s="11" t="s">
        <v>96</v>
      </c>
      <c r="E514" s="37" t="s">
        <v>172</v>
      </c>
      <c r="F514" s="38">
        <v>145.9</v>
      </c>
      <c r="G514" s="38">
        <v>109.5</v>
      </c>
      <c r="H514" s="38">
        <v>104.1</v>
      </c>
      <c r="I514" s="38"/>
      <c r="J514" s="169">
        <f t="shared" si="29"/>
        <v>0</v>
      </c>
    </row>
    <row r="515" spans="1:10" ht="15.75" x14ac:dyDescent="0.25">
      <c r="A515" s="35"/>
      <c r="B515" s="36">
        <v>4711701033</v>
      </c>
      <c r="C515" s="11" t="s">
        <v>684</v>
      </c>
      <c r="D515" s="11" t="s">
        <v>96</v>
      </c>
      <c r="E515" s="37" t="s">
        <v>174</v>
      </c>
      <c r="F515" s="38">
        <v>104.5</v>
      </c>
      <c r="G515" s="38">
        <v>78.400000000000006</v>
      </c>
      <c r="H515" s="38">
        <v>74.5</v>
      </c>
      <c r="I515" s="38"/>
      <c r="J515" s="169">
        <f t="shared" si="29"/>
        <v>0</v>
      </c>
    </row>
    <row r="516" spans="1:10" ht="15.75" x14ac:dyDescent="0.25">
      <c r="A516" s="35"/>
      <c r="B516" s="36">
        <v>4711700533</v>
      </c>
      <c r="C516" s="11" t="s">
        <v>684</v>
      </c>
      <c r="D516" s="11" t="s">
        <v>96</v>
      </c>
      <c r="E516" s="37" t="s">
        <v>172</v>
      </c>
      <c r="F516" s="38">
        <v>145</v>
      </c>
      <c r="G516" s="38">
        <v>108.8</v>
      </c>
      <c r="H516" s="38">
        <v>103.4</v>
      </c>
      <c r="I516" s="38"/>
      <c r="J516" s="169">
        <f t="shared" si="29"/>
        <v>0</v>
      </c>
    </row>
    <row r="517" spans="1:10" ht="15.75" x14ac:dyDescent="0.25">
      <c r="A517" s="46"/>
      <c r="B517" s="47" t="s">
        <v>371</v>
      </c>
      <c r="C517" s="48"/>
      <c r="D517" s="49"/>
      <c r="E517" s="49"/>
      <c r="F517" s="49"/>
      <c r="G517" s="49"/>
      <c r="H517" s="49"/>
      <c r="I517" s="49"/>
      <c r="J517" s="49"/>
    </row>
    <row r="518" spans="1:10" ht="15.75" x14ac:dyDescent="0.25">
      <c r="A518" s="35"/>
      <c r="B518" s="36">
        <v>4712474146</v>
      </c>
      <c r="C518" s="11" t="s">
        <v>685</v>
      </c>
      <c r="D518" s="11" t="s">
        <v>91</v>
      </c>
      <c r="E518" s="37" t="s">
        <v>172</v>
      </c>
      <c r="F518" s="38">
        <v>138.30000000000001</v>
      </c>
      <c r="G518" s="38">
        <v>103.8</v>
      </c>
      <c r="H518" s="38">
        <v>98.7</v>
      </c>
      <c r="I518" s="38"/>
      <c r="J518" s="169">
        <f t="shared" ref="J518:J535" si="30">H518*I518</f>
        <v>0</v>
      </c>
    </row>
    <row r="519" spans="1:10" ht="15.75" x14ac:dyDescent="0.25">
      <c r="A519" s="35"/>
      <c r="B519" s="36">
        <v>4712465552</v>
      </c>
      <c r="C519" s="11" t="s">
        <v>686</v>
      </c>
      <c r="D519" s="11" t="s">
        <v>436</v>
      </c>
      <c r="E519" s="37" t="s">
        <v>174</v>
      </c>
      <c r="F519" s="38">
        <v>102.1</v>
      </c>
      <c r="G519" s="38">
        <v>76.599999999999994</v>
      </c>
      <c r="H519" s="38">
        <v>72.8</v>
      </c>
      <c r="I519" s="38"/>
      <c r="J519" s="169">
        <f t="shared" si="30"/>
        <v>0</v>
      </c>
    </row>
    <row r="520" spans="1:10" ht="15.75" x14ac:dyDescent="0.25">
      <c r="A520" s="35"/>
      <c r="B520" s="36">
        <v>4712466052</v>
      </c>
      <c r="C520" s="11" t="s">
        <v>686</v>
      </c>
      <c r="D520" s="11" t="s">
        <v>436</v>
      </c>
      <c r="E520" s="37" t="s">
        <v>172</v>
      </c>
      <c r="F520" s="38">
        <v>133.1</v>
      </c>
      <c r="G520" s="38">
        <v>99.9</v>
      </c>
      <c r="H520" s="38">
        <v>95</v>
      </c>
      <c r="I520" s="38"/>
      <c r="J520" s="169">
        <f t="shared" si="30"/>
        <v>0</v>
      </c>
    </row>
    <row r="521" spans="1:10" ht="15.75" x14ac:dyDescent="0.25">
      <c r="A521" s="35"/>
      <c r="B521" s="36">
        <v>4712452052</v>
      </c>
      <c r="C521" s="11" t="s">
        <v>687</v>
      </c>
      <c r="D521" s="11" t="s">
        <v>436</v>
      </c>
      <c r="E521" s="37" t="s">
        <v>172</v>
      </c>
      <c r="F521" s="38">
        <v>133.1</v>
      </c>
      <c r="G521" s="38">
        <v>99.9</v>
      </c>
      <c r="H521" s="38">
        <v>95</v>
      </c>
      <c r="I521" s="38"/>
      <c r="J521" s="169">
        <f t="shared" si="30"/>
        <v>0</v>
      </c>
    </row>
    <row r="522" spans="1:10" ht="15.75" x14ac:dyDescent="0.25">
      <c r="A522" s="35"/>
      <c r="B522" s="36">
        <v>4712473546</v>
      </c>
      <c r="C522" s="11" t="s">
        <v>688</v>
      </c>
      <c r="D522" s="11" t="s">
        <v>436</v>
      </c>
      <c r="E522" s="37" t="s">
        <v>174</v>
      </c>
      <c r="F522" s="38">
        <v>95.1</v>
      </c>
      <c r="G522" s="38">
        <v>71.400000000000006</v>
      </c>
      <c r="H522" s="38">
        <v>67.900000000000006</v>
      </c>
      <c r="I522" s="38"/>
      <c r="J522" s="169">
        <f t="shared" si="30"/>
        <v>0</v>
      </c>
    </row>
    <row r="523" spans="1:10" ht="15.75" x14ac:dyDescent="0.25">
      <c r="A523" s="35"/>
      <c r="B523" s="36">
        <v>4712474046</v>
      </c>
      <c r="C523" s="11" t="s">
        <v>688</v>
      </c>
      <c r="D523" s="11" t="s">
        <v>436</v>
      </c>
      <c r="E523" s="37" t="s">
        <v>172</v>
      </c>
      <c r="F523" s="38">
        <v>135.69999999999999</v>
      </c>
      <c r="G523" s="38">
        <v>101.8</v>
      </c>
      <c r="H523" s="38">
        <v>96.8</v>
      </c>
      <c r="I523" s="38"/>
      <c r="J523" s="169">
        <f t="shared" si="30"/>
        <v>0</v>
      </c>
    </row>
    <row r="524" spans="1:10" ht="15.75" x14ac:dyDescent="0.25">
      <c r="A524" s="35"/>
      <c r="B524" s="36" t="s">
        <v>689</v>
      </c>
      <c r="C524" s="11" t="s">
        <v>690</v>
      </c>
      <c r="D524" s="11" t="s">
        <v>91</v>
      </c>
      <c r="E524" s="37" t="s">
        <v>174</v>
      </c>
      <c r="F524" s="38">
        <v>113.4</v>
      </c>
      <c r="G524" s="38">
        <v>85.1</v>
      </c>
      <c r="H524" s="38">
        <v>80.900000000000006</v>
      </c>
      <c r="I524" s="38"/>
      <c r="J524" s="169">
        <f t="shared" si="30"/>
        <v>0</v>
      </c>
    </row>
    <row r="525" spans="1:10" ht="15.75" x14ac:dyDescent="0.25">
      <c r="A525" s="39"/>
      <c r="B525" s="36" t="s">
        <v>691</v>
      </c>
      <c r="C525" s="11" t="s">
        <v>690</v>
      </c>
      <c r="D525" s="11" t="s">
        <v>91</v>
      </c>
      <c r="E525" s="37" t="s">
        <v>172</v>
      </c>
      <c r="F525" s="38">
        <v>153.9</v>
      </c>
      <c r="G525" s="38">
        <v>115.5</v>
      </c>
      <c r="H525" s="38">
        <v>109.8</v>
      </c>
      <c r="I525" s="38"/>
      <c r="J525" s="169">
        <f t="shared" si="30"/>
        <v>0</v>
      </c>
    </row>
    <row r="526" spans="1:10" ht="15.75" x14ac:dyDescent="0.25">
      <c r="A526" s="39"/>
      <c r="B526" s="36" t="s">
        <v>692</v>
      </c>
      <c r="C526" s="11" t="s">
        <v>693</v>
      </c>
      <c r="D526" s="11" t="s">
        <v>91</v>
      </c>
      <c r="E526" s="37" t="s">
        <v>172</v>
      </c>
      <c r="F526" s="38">
        <v>138.80000000000001</v>
      </c>
      <c r="G526" s="38">
        <v>104.1</v>
      </c>
      <c r="H526" s="38">
        <v>98.9</v>
      </c>
      <c r="I526" s="38"/>
      <c r="J526" s="169">
        <f t="shared" si="30"/>
        <v>0</v>
      </c>
    </row>
    <row r="527" spans="1:10" ht="15.75" x14ac:dyDescent="0.25">
      <c r="A527" s="39"/>
      <c r="B527" s="36" t="s">
        <v>694</v>
      </c>
      <c r="C527" s="11" t="s">
        <v>695</v>
      </c>
      <c r="D527" s="11" t="s">
        <v>91</v>
      </c>
      <c r="E527" s="37" t="s">
        <v>174</v>
      </c>
      <c r="F527" s="38">
        <v>114</v>
      </c>
      <c r="G527" s="38">
        <v>85.5</v>
      </c>
      <c r="H527" s="38">
        <v>81.3</v>
      </c>
      <c r="I527" s="38"/>
      <c r="J527" s="169">
        <f t="shared" si="30"/>
        <v>0</v>
      </c>
    </row>
    <row r="528" spans="1:10" ht="15.75" x14ac:dyDescent="0.25">
      <c r="A528" s="35"/>
      <c r="B528" s="36">
        <v>4711493527</v>
      </c>
      <c r="C528" s="11" t="s">
        <v>696</v>
      </c>
      <c r="D528" s="11" t="s">
        <v>91</v>
      </c>
      <c r="E528" s="37" t="s">
        <v>174</v>
      </c>
      <c r="F528" s="38">
        <v>114</v>
      </c>
      <c r="G528" s="38">
        <v>85.5</v>
      </c>
      <c r="H528" s="38">
        <v>81.3</v>
      </c>
      <c r="I528" s="38"/>
      <c r="J528" s="169">
        <f t="shared" si="30"/>
        <v>0</v>
      </c>
    </row>
    <row r="529" spans="1:10" ht="15.75" x14ac:dyDescent="0.25">
      <c r="A529" s="35"/>
      <c r="B529" s="36">
        <v>4711494027</v>
      </c>
      <c r="C529" s="11" t="s">
        <v>696</v>
      </c>
      <c r="D529" s="11" t="s">
        <v>91</v>
      </c>
      <c r="E529" s="37" t="s">
        <v>172</v>
      </c>
      <c r="F529" s="38">
        <v>153.9</v>
      </c>
      <c r="G529" s="38">
        <v>115.5</v>
      </c>
      <c r="H529" s="38">
        <v>109.8</v>
      </c>
      <c r="I529" s="38"/>
      <c r="J529" s="169">
        <f t="shared" si="30"/>
        <v>0</v>
      </c>
    </row>
    <row r="530" spans="1:10" ht="15.75" x14ac:dyDescent="0.25">
      <c r="A530" s="40"/>
      <c r="B530" s="36" t="s">
        <v>697</v>
      </c>
      <c r="C530" s="11" t="s">
        <v>698</v>
      </c>
      <c r="D530" s="11" t="s">
        <v>91</v>
      </c>
      <c r="E530" s="37" t="s">
        <v>174</v>
      </c>
      <c r="F530" s="38">
        <v>110.3</v>
      </c>
      <c r="G530" s="38">
        <v>82.8</v>
      </c>
      <c r="H530" s="38">
        <v>78.7</v>
      </c>
      <c r="I530" s="38"/>
      <c r="J530" s="169">
        <f t="shared" si="30"/>
        <v>0</v>
      </c>
    </row>
    <row r="531" spans="1:10" ht="15.75" x14ac:dyDescent="0.25">
      <c r="A531" s="40"/>
      <c r="B531" s="36" t="s">
        <v>699</v>
      </c>
      <c r="C531" s="11" t="s">
        <v>698</v>
      </c>
      <c r="D531" s="11" t="s">
        <v>91</v>
      </c>
      <c r="E531" s="37" t="s">
        <v>172</v>
      </c>
      <c r="F531" s="38">
        <v>152.5</v>
      </c>
      <c r="G531" s="38">
        <v>114.4</v>
      </c>
      <c r="H531" s="38">
        <v>108.7</v>
      </c>
      <c r="I531" s="38"/>
      <c r="J531" s="169">
        <f t="shared" si="30"/>
        <v>0</v>
      </c>
    </row>
    <row r="532" spans="1:10" ht="15.75" x14ac:dyDescent="0.25">
      <c r="A532" s="35"/>
      <c r="B532" s="36">
        <v>4711498528</v>
      </c>
      <c r="C532" s="11" t="s">
        <v>700</v>
      </c>
      <c r="D532" s="11" t="s">
        <v>91</v>
      </c>
      <c r="E532" s="37" t="s">
        <v>174</v>
      </c>
      <c r="F532" s="38">
        <v>114.4</v>
      </c>
      <c r="G532" s="38">
        <v>85.8</v>
      </c>
      <c r="H532" s="38">
        <v>81.599999999999994</v>
      </c>
      <c r="I532" s="38"/>
      <c r="J532" s="169">
        <f t="shared" si="30"/>
        <v>0</v>
      </c>
    </row>
    <row r="533" spans="1:10" ht="15.75" x14ac:dyDescent="0.25">
      <c r="A533" s="35"/>
      <c r="B533" s="36">
        <v>4711499028</v>
      </c>
      <c r="C533" s="11" t="s">
        <v>700</v>
      </c>
      <c r="D533" s="11" t="s">
        <v>91</v>
      </c>
      <c r="E533" s="37" t="s">
        <v>172</v>
      </c>
      <c r="F533" s="38">
        <v>154.4</v>
      </c>
      <c r="G533" s="38">
        <v>115.8</v>
      </c>
      <c r="H533" s="38">
        <v>110.1</v>
      </c>
      <c r="I533" s="38"/>
      <c r="J533" s="169">
        <f t="shared" si="30"/>
        <v>0</v>
      </c>
    </row>
    <row r="534" spans="1:10" ht="15.75" x14ac:dyDescent="0.25">
      <c r="A534" s="35"/>
      <c r="B534" s="36" t="s">
        <v>701</v>
      </c>
      <c r="C534" s="11" t="s">
        <v>702</v>
      </c>
      <c r="D534" s="11" t="s">
        <v>91</v>
      </c>
      <c r="E534" s="37" t="s">
        <v>172</v>
      </c>
      <c r="F534" s="38">
        <v>153.9</v>
      </c>
      <c r="G534" s="38">
        <v>115.5</v>
      </c>
      <c r="H534" s="38">
        <v>109.8</v>
      </c>
      <c r="I534" s="38"/>
      <c r="J534" s="169">
        <f t="shared" si="30"/>
        <v>0</v>
      </c>
    </row>
    <row r="535" spans="1:10" ht="15.75" x14ac:dyDescent="0.25">
      <c r="A535" s="35"/>
      <c r="B535" s="36">
        <v>4712354025</v>
      </c>
      <c r="C535" s="11" t="s">
        <v>703</v>
      </c>
      <c r="D535" s="11" t="s">
        <v>91</v>
      </c>
      <c r="E535" s="37" t="s">
        <v>172</v>
      </c>
      <c r="F535" s="38">
        <v>153</v>
      </c>
      <c r="G535" s="38">
        <v>114.8</v>
      </c>
      <c r="H535" s="38">
        <v>109.1</v>
      </c>
      <c r="I535" s="38"/>
      <c r="J535" s="169">
        <f t="shared" si="30"/>
        <v>0</v>
      </c>
    </row>
    <row r="536" spans="1:10" ht="15.75" x14ac:dyDescent="0.25">
      <c r="A536" s="26"/>
      <c r="B536" s="27" t="s">
        <v>704</v>
      </c>
      <c r="C536" s="28"/>
      <c r="D536" s="29"/>
      <c r="E536" s="29"/>
      <c r="F536" s="29"/>
      <c r="G536" s="38"/>
      <c r="H536" s="45"/>
      <c r="I536" s="45"/>
      <c r="J536" s="45"/>
    </row>
    <row r="537" spans="1:10" ht="15.75" x14ac:dyDescent="0.25">
      <c r="A537" s="31"/>
      <c r="B537" s="32" t="s">
        <v>169</v>
      </c>
      <c r="C537" s="33"/>
      <c r="D537" s="33"/>
      <c r="E537" s="33"/>
      <c r="F537" s="33"/>
      <c r="G537" s="33"/>
      <c r="H537" s="33"/>
      <c r="I537" s="33"/>
      <c r="J537" s="33"/>
    </row>
    <row r="538" spans="1:10" ht="15.75" x14ac:dyDescent="0.25">
      <c r="A538" s="39"/>
      <c r="B538" s="50">
        <v>6251336305</v>
      </c>
      <c r="C538" s="51" t="s">
        <v>705</v>
      </c>
      <c r="D538" s="11" t="s">
        <v>96</v>
      </c>
      <c r="E538" s="37" t="s">
        <v>174</v>
      </c>
      <c r="F538" s="38">
        <v>111.9</v>
      </c>
      <c r="G538" s="38">
        <v>78.400000000000006</v>
      </c>
      <c r="H538" s="38">
        <v>74.5</v>
      </c>
      <c r="I538" s="38"/>
      <c r="J538" s="169">
        <f t="shared" ref="J538:J540" si="31">H538*I538</f>
        <v>0</v>
      </c>
    </row>
    <row r="539" spans="1:10" ht="15.75" x14ac:dyDescent="0.25">
      <c r="A539" s="39"/>
      <c r="B539" s="50">
        <v>6251336705</v>
      </c>
      <c r="C539" s="51" t="s">
        <v>705</v>
      </c>
      <c r="D539" s="11" t="s">
        <v>96</v>
      </c>
      <c r="E539" s="37" t="s">
        <v>223</v>
      </c>
      <c r="F539" s="38">
        <v>136.9</v>
      </c>
      <c r="G539" s="38">
        <v>95.9</v>
      </c>
      <c r="H539" s="38">
        <v>91.2</v>
      </c>
      <c r="I539" s="38"/>
      <c r="J539" s="169">
        <f t="shared" si="31"/>
        <v>0</v>
      </c>
    </row>
    <row r="540" spans="1:10" ht="15.75" x14ac:dyDescent="0.25">
      <c r="A540" s="35"/>
      <c r="B540" s="50">
        <v>6251333005</v>
      </c>
      <c r="C540" s="51" t="s">
        <v>706</v>
      </c>
      <c r="D540" s="11" t="s">
        <v>96</v>
      </c>
      <c r="E540" s="37" t="s">
        <v>172</v>
      </c>
      <c r="F540" s="38">
        <v>164.9</v>
      </c>
      <c r="G540" s="38">
        <v>115.5</v>
      </c>
      <c r="H540" s="38">
        <v>109.8</v>
      </c>
      <c r="I540" s="38"/>
      <c r="J540" s="169">
        <f t="shared" si="31"/>
        <v>0</v>
      </c>
    </row>
    <row r="541" spans="1:10" ht="15.75" x14ac:dyDescent="0.25">
      <c r="A541" s="41"/>
      <c r="B541" s="42" t="s">
        <v>206</v>
      </c>
      <c r="C541" s="43"/>
      <c r="D541" s="44"/>
      <c r="E541" s="44"/>
      <c r="F541" s="44"/>
      <c r="G541" s="44"/>
      <c r="H541" s="44"/>
      <c r="I541" s="44"/>
      <c r="J541" s="44"/>
    </row>
    <row r="542" spans="1:10" ht="15.75" x14ac:dyDescent="0.25">
      <c r="A542" s="39"/>
      <c r="B542" s="50">
        <v>6251814550</v>
      </c>
      <c r="C542" s="51" t="s">
        <v>707</v>
      </c>
      <c r="D542" s="11" t="s">
        <v>91</v>
      </c>
      <c r="E542" s="37" t="s">
        <v>223</v>
      </c>
      <c r="F542" s="38">
        <v>99.5</v>
      </c>
      <c r="G542" s="38">
        <v>69.7</v>
      </c>
      <c r="H542" s="38">
        <v>66.3</v>
      </c>
      <c r="I542" s="38"/>
      <c r="J542" s="169">
        <f t="shared" ref="J542:J548" si="32">H542*I542</f>
        <v>0</v>
      </c>
    </row>
    <row r="543" spans="1:10" ht="15.75" x14ac:dyDescent="0.25">
      <c r="A543" s="39"/>
      <c r="B543" s="50">
        <v>6251814750</v>
      </c>
      <c r="C543" s="51" t="s">
        <v>707</v>
      </c>
      <c r="D543" s="11" t="s">
        <v>91</v>
      </c>
      <c r="E543" s="37" t="s">
        <v>286</v>
      </c>
      <c r="F543" s="38">
        <v>130.9</v>
      </c>
      <c r="G543" s="38">
        <v>91.7</v>
      </c>
      <c r="H543" s="38">
        <v>87.2</v>
      </c>
      <c r="I543" s="38"/>
      <c r="J543" s="169">
        <f t="shared" si="32"/>
        <v>0</v>
      </c>
    </row>
    <row r="544" spans="1:10" ht="15.75" x14ac:dyDescent="0.25">
      <c r="A544" s="35"/>
      <c r="B544" s="50">
        <v>6251711550</v>
      </c>
      <c r="C544" s="51" t="s">
        <v>708</v>
      </c>
      <c r="D544" s="11" t="s">
        <v>96</v>
      </c>
      <c r="E544" s="37" t="s">
        <v>174</v>
      </c>
      <c r="F544" s="38">
        <v>103.9</v>
      </c>
      <c r="G544" s="38">
        <v>72.8</v>
      </c>
      <c r="H544" s="38">
        <v>69.2</v>
      </c>
      <c r="I544" s="38"/>
      <c r="J544" s="169">
        <f t="shared" si="32"/>
        <v>0</v>
      </c>
    </row>
    <row r="545" spans="1:10" ht="15.75" x14ac:dyDescent="0.25">
      <c r="A545" s="35"/>
      <c r="B545" s="50">
        <v>6251712050</v>
      </c>
      <c r="C545" s="51" t="s">
        <v>708</v>
      </c>
      <c r="D545" s="11" t="s">
        <v>96</v>
      </c>
      <c r="E545" s="37" t="s">
        <v>172</v>
      </c>
      <c r="F545" s="38">
        <v>139.9</v>
      </c>
      <c r="G545" s="38">
        <v>98</v>
      </c>
      <c r="H545" s="38">
        <v>93.1</v>
      </c>
      <c r="I545" s="38"/>
      <c r="J545" s="169">
        <f t="shared" si="32"/>
        <v>0</v>
      </c>
    </row>
    <row r="546" spans="1:10" ht="15.75" x14ac:dyDescent="0.25">
      <c r="A546" s="35"/>
      <c r="B546" s="50">
        <v>6251833558</v>
      </c>
      <c r="C546" s="51" t="s">
        <v>709</v>
      </c>
      <c r="D546" s="11" t="s">
        <v>91</v>
      </c>
      <c r="E546" s="37" t="s">
        <v>174</v>
      </c>
      <c r="F546" s="38">
        <v>92.9</v>
      </c>
      <c r="G546" s="38">
        <v>65.099999999999994</v>
      </c>
      <c r="H546" s="38">
        <v>61.9</v>
      </c>
      <c r="I546" s="38"/>
      <c r="J546" s="169">
        <f t="shared" si="32"/>
        <v>0</v>
      </c>
    </row>
    <row r="547" spans="1:10" ht="15.75" x14ac:dyDescent="0.25">
      <c r="A547" s="35"/>
      <c r="B547" s="50">
        <v>6251834058</v>
      </c>
      <c r="C547" s="51" t="s">
        <v>709</v>
      </c>
      <c r="D547" s="11" t="s">
        <v>91</v>
      </c>
      <c r="E547" s="37" t="s">
        <v>172</v>
      </c>
      <c r="F547" s="38">
        <v>128.5</v>
      </c>
      <c r="G547" s="38">
        <v>90</v>
      </c>
      <c r="H547" s="38">
        <v>85.5</v>
      </c>
      <c r="I547" s="38"/>
      <c r="J547" s="169">
        <f t="shared" si="32"/>
        <v>0</v>
      </c>
    </row>
    <row r="548" spans="1:10" ht="15.75" x14ac:dyDescent="0.25">
      <c r="A548" s="35"/>
      <c r="B548" s="50" t="s">
        <v>710</v>
      </c>
      <c r="C548" s="51" t="s">
        <v>711</v>
      </c>
      <c r="D548" s="11" t="s">
        <v>96</v>
      </c>
      <c r="E548" s="37" t="s">
        <v>172</v>
      </c>
      <c r="F548" s="38">
        <v>132.9</v>
      </c>
      <c r="G548" s="38">
        <v>93.1</v>
      </c>
      <c r="H548" s="38">
        <v>88.5</v>
      </c>
      <c r="I548" s="38"/>
      <c r="J548" s="169">
        <f t="shared" si="32"/>
        <v>0</v>
      </c>
    </row>
    <row r="549" spans="1:10" ht="15.75" x14ac:dyDescent="0.25">
      <c r="A549" s="26"/>
      <c r="B549" s="27" t="s">
        <v>712</v>
      </c>
      <c r="C549" s="28"/>
      <c r="D549" s="29"/>
      <c r="E549" s="29"/>
      <c r="F549" s="29"/>
      <c r="G549" s="38"/>
      <c r="H549" s="45"/>
      <c r="I549" s="45"/>
      <c r="J549" s="45"/>
    </row>
    <row r="550" spans="1:10" ht="15.75" x14ac:dyDescent="0.25">
      <c r="A550" s="31"/>
      <c r="B550" s="32" t="s">
        <v>169</v>
      </c>
      <c r="C550" s="33"/>
      <c r="D550" s="33"/>
      <c r="E550" s="33"/>
      <c r="F550" s="33"/>
      <c r="G550" s="33"/>
      <c r="H550" s="33"/>
      <c r="I550" s="33"/>
      <c r="J550" s="33"/>
    </row>
    <row r="551" spans="1:10" ht="15.75" x14ac:dyDescent="0.25">
      <c r="A551" s="35"/>
      <c r="B551" s="36">
        <v>4991674006</v>
      </c>
      <c r="C551" s="11" t="s">
        <v>713</v>
      </c>
      <c r="D551" s="11" t="s">
        <v>91</v>
      </c>
      <c r="E551" s="37" t="s">
        <v>172</v>
      </c>
      <c r="F551" s="38">
        <v>104.9</v>
      </c>
      <c r="G551" s="38">
        <v>78.7</v>
      </c>
      <c r="H551" s="38">
        <v>74.8</v>
      </c>
      <c r="I551" s="38"/>
      <c r="J551" s="169">
        <f t="shared" ref="J551:J566" si="33">H551*I551</f>
        <v>0</v>
      </c>
    </row>
    <row r="552" spans="1:10" ht="15.75" x14ac:dyDescent="0.25">
      <c r="A552" s="35"/>
      <c r="B552" s="36">
        <v>4991325532</v>
      </c>
      <c r="C552" s="11" t="s">
        <v>714</v>
      </c>
      <c r="D552" s="11" t="s">
        <v>96</v>
      </c>
      <c r="E552" s="37" t="s">
        <v>174</v>
      </c>
      <c r="F552" s="38">
        <v>98.9</v>
      </c>
      <c r="G552" s="38">
        <v>74.2</v>
      </c>
      <c r="H552" s="38">
        <v>70.5</v>
      </c>
      <c r="I552" s="38"/>
      <c r="J552" s="169">
        <f t="shared" si="33"/>
        <v>0</v>
      </c>
    </row>
    <row r="553" spans="1:10" ht="15.75" x14ac:dyDescent="0.25">
      <c r="A553" s="35"/>
      <c r="B553" s="36" t="s">
        <v>715</v>
      </c>
      <c r="C553" s="11" t="s">
        <v>714</v>
      </c>
      <c r="D553" s="11" t="s">
        <v>96</v>
      </c>
      <c r="E553" s="37" t="s">
        <v>172</v>
      </c>
      <c r="F553" s="38">
        <v>140.9</v>
      </c>
      <c r="G553" s="38">
        <v>105.7</v>
      </c>
      <c r="H553" s="38">
        <v>100.5</v>
      </c>
      <c r="I553" s="38"/>
      <c r="J553" s="169">
        <f t="shared" si="33"/>
        <v>0</v>
      </c>
    </row>
    <row r="554" spans="1:10" ht="15.75" x14ac:dyDescent="0.25">
      <c r="A554" s="39"/>
      <c r="B554" s="52">
        <v>4991329532</v>
      </c>
      <c r="C554" s="53" t="s">
        <v>716</v>
      </c>
      <c r="D554" s="53" t="s">
        <v>96</v>
      </c>
      <c r="E554" s="54" t="s">
        <v>174</v>
      </c>
      <c r="F554" s="38">
        <v>109.9</v>
      </c>
      <c r="G554" s="38">
        <v>82.5</v>
      </c>
      <c r="H554" s="38">
        <v>78.400000000000006</v>
      </c>
      <c r="I554" s="38"/>
      <c r="J554" s="169">
        <f t="shared" si="33"/>
        <v>0</v>
      </c>
    </row>
    <row r="555" spans="1:10" ht="15.75" x14ac:dyDescent="0.25">
      <c r="A555" s="39"/>
      <c r="B555" s="52" t="s">
        <v>717</v>
      </c>
      <c r="C555" s="53" t="s">
        <v>718</v>
      </c>
      <c r="D555" s="11" t="s">
        <v>96</v>
      </c>
      <c r="E555" s="37" t="s">
        <v>719</v>
      </c>
      <c r="F555" s="38">
        <v>102.9</v>
      </c>
      <c r="G555" s="38">
        <v>77.2</v>
      </c>
      <c r="H555" s="38">
        <v>73.400000000000006</v>
      </c>
      <c r="I555" s="38"/>
      <c r="J555" s="169">
        <f t="shared" si="33"/>
        <v>0</v>
      </c>
    </row>
    <row r="556" spans="1:10" ht="15.75" x14ac:dyDescent="0.25">
      <c r="A556" s="39"/>
      <c r="B556" s="52" t="s">
        <v>720</v>
      </c>
      <c r="C556" s="53" t="s">
        <v>718</v>
      </c>
      <c r="D556" s="11" t="s">
        <v>96</v>
      </c>
      <c r="E556" s="37" t="s">
        <v>223</v>
      </c>
      <c r="F556" s="38">
        <v>128</v>
      </c>
      <c r="G556" s="38">
        <v>96</v>
      </c>
      <c r="H556" s="38">
        <v>91.2</v>
      </c>
      <c r="I556" s="38"/>
      <c r="J556" s="169">
        <f t="shared" si="33"/>
        <v>0</v>
      </c>
    </row>
    <row r="557" spans="1:10" ht="15.75" x14ac:dyDescent="0.25">
      <c r="A557" s="39"/>
      <c r="B557" s="52" t="s">
        <v>721</v>
      </c>
      <c r="C557" s="53" t="s">
        <v>722</v>
      </c>
      <c r="D557" s="11" t="s">
        <v>96</v>
      </c>
      <c r="E557" s="37" t="s">
        <v>719</v>
      </c>
      <c r="F557" s="38">
        <v>100.9</v>
      </c>
      <c r="G557" s="38">
        <v>75.7</v>
      </c>
      <c r="H557" s="38">
        <v>72</v>
      </c>
      <c r="I557" s="38"/>
      <c r="J557" s="169">
        <f t="shared" si="33"/>
        <v>0</v>
      </c>
    </row>
    <row r="558" spans="1:10" ht="15.75" x14ac:dyDescent="0.25">
      <c r="A558" s="39"/>
      <c r="B558" s="52" t="s">
        <v>723</v>
      </c>
      <c r="C558" s="53" t="s">
        <v>722</v>
      </c>
      <c r="D558" s="11" t="s">
        <v>96</v>
      </c>
      <c r="E558" s="37" t="s">
        <v>223</v>
      </c>
      <c r="F558" s="38">
        <v>131</v>
      </c>
      <c r="G558" s="38">
        <v>98.3</v>
      </c>
      <c r="H558" s="38">
        <v>93.4</v>
      </c>
      <c r="I558" s="38"/>
      <c r="J558" s="169">
        <f t="shared" si="33"/>
        <v>0</v>
      </c>
    </row>
    <row r="559" spans="1:10" ht="15.75" x14ac:dyDescent="0.25">
      <c r="A559" s="40"/>
      <c r="B559" s="36">
        <v>4991314532</v>
      </c>
      <c r="C559" s="11" t="s">
        <v>724</v>
      </c>
      <c r="D559" s="11" t="s">
        <v>96</v>
      </c>
      <c r="E559" s="37" t="s">
        <v>174</v>
      </c>
      <c r="F559" s="38">
        <v>98.9</v>
      </c>
      <c r="G559" s="38">
        <v>74.2</v>
      </c>
      <c r="H559" s="38">
        <v>70.5</v>
      </c>
      <c r="I559" s="38"/>
      <c r="J559" s="169">
        <f t="shared" si="33"/>
        <v>0</v>
      </c>
    </row>
    <row r="560" spans="1:10" ht="15.75" x14ac:dyDescent="0.25">
      <c r="A560" s="40"/>
      <c r="B560" s="36" t="s">
        <v>725</v>
      </c>
      <c r="C560" s="11" t="s">
        <v>724</v>
      </c>
      <c r="D560" s="11" t="s">
        <v>96</v>
      </c>
      <c r="E560" s="37" t="s">
        <v>172</v>
      </c>
      <c r="F560" s="38">
        <v>138.9</v>
      </c>
      <c r="G560" s="38">
        <v>104.2</v>
      </c>
      <c r="H560" s="38">
        <v>99</v>
      </c>
      <c r="I560" s="38"/>
      <c r="J560" s="169">
        <f t="shared" si="33"/>
        <v>0</v>
      </c>
    </row>
    <row r="561" spans="1:10" ht="15.75" x14ac:dyDescent="0.25">
      <c r="A561" s="35"/>
      <c r="B561" s="36">
        <v>4991677506</v>
      </c>
      <c r="C561" s="11" t="s">
        <v>726</v>
      </c>
      <c r="D561" s="11" t="s">
        <v>96</v>
      </c>
      <c r="E561" s="37" t="s">
        <v>174</v>
      </c>
      <c r="F561" s="38">
        <v>79.5</v>
      </c>
      <c r="G561" s="38">
        <v>59.7</v>
      </c>
      <c r="H561" s="38">
        <v>56.8</v>
      </c>
      <c r="I561" s="38"/>
      <c r="J561" s="169">
        <f t="shared" si="33"/>
        <v>0</v>
      </c>
    </row>
    <row r="562" spans="1:10" ht="15.75" x14ac:dyDescent="0.25">
      <c r="A562" s="35"/>
      <c r="B562" s="36">
        <v>4991678006</v>
      </c>
      <c r="C562" s="11" t="s">
        <v>726</v>
      </c>
      <c r="D562" s="11" t="s">
        <v>96</v>
      </c>
      <c r="E562" s="37" t="s">
        <v>172</v>
      </c>
      <c r="F562" s="38">
        <v>107.9</v>
      </c>
      <c r="G562" s="38">
        <v>81</v>
      </c>
      <c r="H562" s="38">
        <v>77</v>
      </c>
      <c r="I562" s="38"/>
      <c r="J562" s="169">
        <f t="shared" si="33"/>
        <v>0</v>
      </c>
    </row>
    <row r="563" spans="1:10" ht="15.75" x14ac:dyDescent="0.25">
      <c r="A563" s="35"/>
      <c r="B563" s="36">
        <v>4991343603</v>
      </c>
      <c r="C563" s="11" t="s">
        <v>727</v>
      </c>
      <c r="D563" s="11" t="s">
        <v>96</v>
      </c>
      <c r="E563" s="37" t="s">
        <v>174</v>
      </c>
      <c r="F563" s="38">
        <v>118.9</v>
      </c>
      <c r="G563" s="38">
        <v>89.2</v>
      </c>
      <c r="H563" s="38">
        <v>84.8</v>
      </c>
      <c r="I563" s="38"/>
      <c r="J563" s="169">
        <f t="shared" si="33"/>
        <v>0</v>
      </c>
    </row>
    <row r="564" spans="1:10" ht="15.75" x14ac:dyDescent="0.25">
      <c r="A564" s="35"/>
      <c r="B564" s="36">
        <v>4991666022</v>
      </c>
      <c r="C564" s="11" t="s">
        <v>728</v>
      </c>
      <c r="D564" s="11" t="s">
        <v>96</v>
      </c>
      <c r="E564" s="37" t="s">
        <v>172</v>
      </c>
      <c r="F564" s="38">
        <v>149.1</v>
      </c>
      <c r="G564" s="38">
        <v>111.9</v>
      </c>
      <c r="H564" s="38">
        <v>106.4</v>
      </c>
      <c r="I564" s="38"/>
      <c r="J564" s="169">
        <f t="shared" si="33"/>
        <v>0</v>
      </c>
    </row>
    <row r="565" spans="1:10" ht="15.75" x14ac:dyDescent="0.25">
      <c r="A565" s="35"/>
      <c r="B565" s="36" t="s">
        <v>729</v>
      </c>
      <c r="C565" s="11" t="s">
        <v>730</v>
      </c>
      <c r="D565" s="11" t="s">
        <v>96</v>
      </c>
      <c r="E565" s="37" t="s">
        <v>174</v>
      </c>
      <c r="F565" s="38">
        <v>104</v>
      </c>
      <c r="G565" s="38">
        <v>78</v>
      </c>
      <c r="H565" s="38">
        <v>74.099999999999994</v>
      </c>
      <c r="I565" s="38"/>
      <c r="J565" s="169">
        <f t="shared" si="33"/>
        <v>0</v>
      </c>
    </row>
    <row r="566" spans="1:10" ht="15.75" x14ac:dyDescent="0.25">
      <c r="A566" s="35"/>
      <c r="B566" s="36" t="s">
        <v>731</v>
      </c>
      <c r="C566" s="11" t="s">
        <v>730</v>
      </c>
      <c r="D566" s="11" t="s">
        <v>96</v>
      </c>
      <c r="E566" s="37" t="s">
        <v>223</v>
      </c>
      <c r="F566" s="38">
        <v>128.6</v>
      </c>
      <c r="G566" s="38">
        <v>96.5</v>
      </c>
      <c r="H566" s="38">
        <v>91.7</v>
      </c>
      <c r="I566" s="38"/>
      <c r="J566" s="169">
        <f t="shared" si="33"/>
        <v>0</v>
      </c>
    </row>
    <row r="567" spans="1:10" ht="15.75" x14ac:dyDescent="0.25">
      <c r="A567" s="41"/>
      <c r="B567" s="42" t="s">
        <v>206</v>
      </c>
      <c r="C567" s="43"/>
      <c r="D567" s="44"/>
      <c r="E567" s="44"/>
      <c r="F567" s="44"/>
      <c r="G567" s="44"/>
      <c r="H567" s="44"/>
      <c r="I567" s="44"/>
      <c r="J567" s="44"/>
    </row>
    <row r="568" spans="1:10" ht="15.75" x14ac:dyDescent="0.25">
      <c r="A568" s="35"/>
      <c r="B568" s="36">
        <v>4991873526</v>
      </c>
      <c r="C568" s="11" t="s">
        <v>732</v>
      </c>
      <c r="D568" s="11" t="s">
        <v>91</v>
      </c>
      <c r="E568" s="37" t="s">
        <v>174</v>
      </c>
      <c r="F568" s="38">
        <v>80.900000000000006</v>
      </c>
      <c r="G568" s="38">
        <v>60.7</v>
      </c>
      <c r="H568" s="38">
        <v>57.7</v>
      </c>
      <c r="I568" s="38"/>
      <c r="J568" s="169">
        <f t="shared" ref="J568:J579" si="34">H568*I568</f>
        <v>0</v>
      </c>
    </row>
    <row r="569" spans="1:10" ht="15.75" x14ac:dyDescent="0.25">
      <c r="A569" s="35"/>
      <c r="B569" s="36">
        <v>4991874026</v>
      </c>
      <c r="C569" s="11" t="s">
        <v>732</v>
      </c>
      <c r="D569" s="11" t="s">
        <v>91</v>
      </c>
      <c r="E569" s="37" t="s">
        <v>172</v>
      </c>
      <c r="F569" s="38">
        <v>106.5</v>
      </c>
      <c r="G569" s="38">
        <v>79.900000000000006</v>
      </c>
      <c r="H569" s="38">
        <v>76</v>
      </c>
      <c r="I569" s="38"/>
      <c r="J569" s="169">
        <f t="shared" si="34"/>
        <v>0</v>
      </c>
    </row>
    <row r="570" spans="1:10" ht="15.75" x14ac:dyDescent="0.25">
      <c r="A570" s="35"/>
      <c r="B570" s="36">
        <v>4991862620</v>
      </c>
      <c r="C570" s="11" t="s">
        <v>733</v>
      </c>
      <c r="D570" s="11" t="s">
        <v>91</v>
      </c>
      <c r="E570" s="37" t="s">
        <v>447</v>
      </c>
      <c r="F570" s="38">
        <v>85.9</v>
      </c>
      <c r="G570" s="38">
        <v>64.5</v>
      </c>
      <c r="H570" s="38">
        <v>61.3</v>
      </c>
      <c r="I570" s="38"/>
      <c r="J570" s="169">
        <f t="shared" si="34"/>
        <v>0</v>
      </c>
    </row>
    <row r="571" spans="1:10" ht="15.75" x14ac:dyDescent="0.25">
      <c r="A571" s="35"/>
      <c r="B571" s="36">
        <v>4991863020</v>
      </c>
      <c r="C571" s="11" t="s">
        <v>733</v>
      </c>
      <c r="D571" s="11" t="s">
        <v>91</v>
      </c>
      <c r="E571" s="37" t="s">
        <v>734</v>
      </c>
      <c r="F571" s="38">
        <v>106.9</v>
      </c>
      <c r="G571" s="38">
        <v>80.2</v>
      </c>
      <c r="H571" s="38">
        <v>76.2</v>
      </c>
      <c r="I571" s="38"/>
      <c r="J571" s="169">
        <f t="shared" si="34"/>
        <v>0</v>
      </c>
    </row>
    <row r="572" spans="1:10" ht="15.75" x14ac:dyDescent="0.25">
      <c r="A572" s="35"/>
      <c r="B572" s="36">
        <v>4991765620</v>
      </c>
      <c r="C572" s="11" t="s">
        <v>733</v>
      </c>
      <c r="D572" s="11" t="s">
        <v>96</v>
      </c>
      <c r="E572" s="37" t="s">
        <v>447</v>
      </c>
      <c r="F572" s="38">
        <v>96.5</v>
      </c>
      <c r="G572" s="38">
        <v>72.400000000000006</v>
      </c>
      <c r="H572" s="38">
        <v>68.8</v>
      </c>
      <c r="I572" s="38"/>
      <c r="J572" s="169">
        <f t="shared" si="34"/>
        <v>0</v>
      </c>
    </row>
    <row r="573" spans="1:10" ht="15.75" x14ac:dyDescent="0.25">
      <c r="A573" s="35"/>
      <c r="B573" s="36">
        <v>4991766020</v>
      </c>
      <c r="C573" s="11" t="s">
        <v>733</v>
      </c>
      <c r="D573" s="11" t="s">
        <v>96</v>
      </c>
      <c r="E573" s="37" t="s">
        <v>734</v>
      </c>
      <c r="F573" s="38">
        <v>126.1</v>
      </c>
      <c r="G573" s="38">
        <v>94.6</v>
      </c>
      <c r="H573" s="38">
        <v>89.9</v>
      </c>
      <c r="I573" s="38"/>
      <c r="J573" s="169">
        <f t="shared" si="34"/>
        <v>0</v>
      </c>
    </row>
    <row r="574" spans="1:10" ht="15.75" x14ac:dyDescent="0.25">
      <c r="A574" s="35"/>
      <c r="B574" s="36">
        <v>4991861620</v>
      </c>
      <c r="C574" s="11" t="s">
        <v>735</v>
      </c>
      <c r="D574" s="11" t="s">
        <v>91</v>
      </c>
      <c r="E574" s="37" t="s">
        <v>447</v>
      </c>
      <c r="F574" s="38">
        <v>85.8</v>
      </c>
      <c r="G574" s="38">
        <v>64.400000000000006</v>
      </c>
      <c r="H574" s="38">
        <v>61.2</v>
      </c>
      <c r="I574" s="38"/>
      <c r="J574" s="169">
        <f t="shared" si="34"/>
        <v>0</v>
      </c>
    </row>
    <row r="575" spans="1:10" ht="15.75" x14ac:dyDescent="0.25">
      <c r="A575" s="35"/>
      <c r="B575" s="36">
        <v>4991862120</v>
      </c>
      <c r="C575" s="11" t="s">
        <v>735</v>
      </c>
      <c r="D575" s="11" t="s">
        <v>91</v>
      </c>
      <c r="E575" s="37" t="s">
        <v>734</v>
      </c>
      <c r="F575" s="38">
        <v>110</v>
      </c>
      <c r="G575" s="38">
        <v>82.5</v>
      </c>
      <c r="H575" s="38">
        <v>78.400000000000006</v>
      </c>
      <c r="I575" s="38"/>
      <c r="J575" s="169">
        <f t="shared" si="34"/>
        <v>0</v>
      </c>
    </row>
    <row r="576" spans="1:10" ht="15.75" x14ac:dyDescent="0.25">
      <c r="A576" s="35"/>
      <c r="B576" s="36">
        <v>4991766620</v>
      </c>
      <c r="C576" s="11" t="s">
        <v>736</v>
      </c>
      <c r="D576" s="11" t="s">
        <v>91</v>
      </c>
      <c r="E576" s="37" t="s">
        <v>447</v>
      </c>
      <c r="F576" s="38">
        <v>89.9</v>
      </c>
      <c r="G576" s="38">
        <v>67.5</v>
      </c>
      <c r="H576" s="38">
        <v>64.2</v>
      </c>
      <c r="I576" s="38"/>
      <c r="J576" s="169">
        <f t="shared" si="34"/>
        <v>0</v>
      </c>
    </row>
    <row r="577" spans="1:10" ht="15.75" x14ac:dyDescent="0.25">
      <c r="A577" s="35"/>
      <c r="B577" s="36" t="s">
        <v>737</v>
      </c>
      <c r="C577" s="11" t="s">
        <v>736</v>
      </c>
      <c r="D577" s="11" t="s">
        <v>91</v>
      </c>
      <c r="E577" s="37" t="s">
        <v>734</v>
      </c>
      <c r="F577" s="38">
        <v>117</v>
      </c>
      <c r="G577" s="38">
        <v>87.8</v>
      </c>
      <c r="H577" s="38">
        <v>83.5</v>
      </c>
      <c r="I577" s="38"/>
      <c r="J577" s="169">
        <f t="shared" si="34"/>
        <v>0</v>
      </c>
    </row>
    <row r="578" spans="1:10" ht="15.75" x14ac:dyDescent="0.25">
      <c r="A578" s="35"/>
      <c r="B578" s="36">
        <v>4991864520</v>
      </c>
      <c r="C578" s="11" t="s">
        <v>738</v>
      </c>
      <c r="D578" s="11" t="s">
        <v>91</v>
      </c>
      <c r="E578" s="37" t="s">
        <v>447</v>
      </c>
      <c r="F578" s="38">
        <v>89.9</v>
      </c>
      <c r="G578" s="38">
        <v>67.5</v>
      </c>
      <c r="H578" s="38">
        <v>64.2</v>
      </c>
      <c r="I578" s="38"/>
      <c r="J578" s="169">
        <f t="shared" si="34"/>
        <v>0</v>
      </c>
    </row>
    <row r="579" spans="1:10" ht="15.75" x14ac:dyDescent="0.25">
      <c r="A579" s="35"/>
      <c r="B579" s="36">
        <v>4991865020</v>
      </c>
      <c r="C579" s="11" t="s">
        <v>738</v>
      </c>
      <c r="D579" s="11" t="s">
        <v>91</v>
      </c>
      <c r="E579" s="37" t="s">
        <v>734</v>
      </c>
      <c r="F579" s="38">
        <v>106.8</v>
      </c>
      <c r="G579" s="38">
        <v>80.099999999999994</v>
      </c>
      <c r="H579" s="38">
        <v>76.099999999999994</v>
      </c>
      <c r="I579" s="38"/>
      <c r="J579" s="169">
        <f t="shared" si="34"/>
        <v>0</v>
      </c>
    </row>
    <row r="580" spans="1:10" ht="15.75" x14ac:dyDescent="0.25">
      <c r="A580" s="26"/>
      <c r="B580" s="27" t="s">
        <v>739</v>
      </c>
      <c r="C580" s="28"/>
      <c r="D580" s="29"/>
      <c r="E580" s="29"/>
      <c r="F580" s="29"/>
      <c r="G580" s="38"/>
      <c r="H580" s="45"/>
      <c r="I580" s="45"/>
      <c r="J580" s="45"/>
    </row>
    <row r="581" spans="1:10" ht="15.75" x14ac:dyDescent="0.25">
      <c r="A581" s="31"/>
      <c r="B581" s="32" t="s">
        <v>169</v>
      </c>
      <c r="C581" s="33"/>
      <c r="D581" s="33"/>
      <c r="E581" s="33"/>
      <c r="F581" s="33"/>
      <c r="G581" s="33"/>
      <c r="H581" s="33"/>
      <c r="I581" s="33"/>
      <c r="J581" s="33"/>
    </row>
    <row r="582" spans="1:10" ht="15.75" x14ac:dyDescent="0.25">
      <c r="A582" s="35"/>
      <c r="B582" s="36">
        <v>5031315005</v>
      </c>
      <c r="C582" s="11" t="s">
        <v>740</v>
      </c>
      <c r="D582" s="11" t="s">
        <v>96</v>
      </c>
      <c r="E582" s="37" t="s">
        <v>174</v>
      </c>
      <c r="F582" s="38">
        <v>98.9</v>
      </c>
      <c r="G582" s="38">
        <v>69.3</v>
      </c>
      <c r="H582" s="38">
        <v>65.900000000000006</v>
      </c>
      <c r="I582" s="38"/>
      <c r="J582" s="169">
        <f t="shared" ref="J582:J589" si="35">H582*I582</f>
        <v>0</v>
      </c>
    </row>
    <row r="583" spans="1:10" ht="15.75" x14ac:dyDescent="0.25">
      <c r="A583" s="35"/>
      <c r="B583" s="36">
        <v>5031316005</v>
      </c>
      <c r="C583" s="11" t="s">
        <v>740</v>
      </c>
      <c r="D583" s="11" t="s">
        <v>96</v>
      </c>
      <c r="E583" s="37" t="s">
        <v>172</v>
      </c>
      <c r="F583" s="38">
        <v>131.9</v>
      </c>
      <c r="G583" s="38">
        <v>92.4</v>
      </c>
      <c r="H583" s="38">
        <v>87.8</v>
      </c>
      <c r="I583" s="38"/>
      <c r="J583" s="169">
        <f t="shared" si="35"/>
        <v>0</v>
      </c>
    </row>
    <row r="584" spans="1:10" ht="15.75" x14ac:dyDescent="0.25">
      <c r="A584" s="40"/>
      <c r="B584" s="36">
        <v>5031341514</v>
      </c>
      <c r="C584" s="11" t="s">
        <v>741</v>
      </c>
      <c r="D584" s="11" t="s">
        <v>96</v>
      </c>
      <c r="E584" s="37" t="s">
        <v>174</v>
      </c>
      <c r="F584" s="38">
        <v>99.9</v>
      </c>
      <c r="G584" s="38">
        <v>70</v>
      </c>
      <c r="H584" s="38">
        <v>66.5</v>
      </c>
      <c r="I584" s="38"/>
      <c r="J584" s="169">
        <f t="shared" si="35"/>
        <v>0</v>
      </c>
    </row>
    <row r="585" spans="1:10" ht="15.75" x14ac:dyDescent="0.25">
      <c r="A585" s="40"/>
      <c r="B585" s="36" t="s">
        <v>742</v>
      </c>
      <c r="C585" s="11" t="s">
        <v>741</v>
      </c>
      <c r="D585" s="11" t="s">
        <v>96</v>
      </c>
      <c r="E585" s="37" t="s">
        <v>172</v>
      </c>
      <c r="F585" s="38">
        <v>131.5</v>
      </c>
      <c r="G585" s="38">
        <v>92.1</v>
      </c>
      <c r="H585" s="38">
        <v>87.5</v>
      </c>
      <c r="I585" s="38"/>
      <c r="J585" s="169">
        <f t="shared" si="35"/>
        <v>0</v>
      </c>
    </row>
    <row r="586" spans="1:10" ht="15.75" x14ac:dyDescent="0.25">
      <c r="A586" s="40"/>
      <c r="B586" s="36" t="s">
        <v>743</v>
      </c>
      <c r="C586" s="11" t="s">
        <v>744</v>
      </c>
      <c r="D586" s="11" t="s">
        <v>96</v>
      </c>
      <c r="E586" s="37" t="s">
        <v>174</v>
      </c>
      <c r="F586" s="38">
        <v>99.9</v>
      </c>
      <c r="G586" s="38">
        <v>70</v>
      </c>
      <c r="H586" s="38">
        <v>66.5</v>
      </c>
      <c r="I586" s="38"/>
      <c r="J586" s="169">
        <f t="shared" si="35"/>
        <v>0</v>
      </c>
    </row>
    <row r="587" spans="1:10" ht="15.75" x14ac:dyDescent="0.25">
      <c r="A587" s="40"/>
      <c r="B587" s="36" t="s">
        <v>745</v>
      </c>
      <c r="C587" s="11" t="s">
        <v>744</v>
      </c>
      <c r="D587" s="11" t="s">
        <v>96</v>
      </c>
      <c r="E587" s="37" t="s">
        <v>172</v>
      </c>
      <c r="F587" s="38">
        <v>131.5</v>
      </c>
      <c r="G587" s="38">
        <v>92.1</v>
      </c>
      <c r="H587" s="38">
        <v>87.5</v>
      </c>
      <c r="I587" s="38"/>
      <c r="J587" s="169">
        <f t="shared" si="35"/>
        <v>0</v>
      </c>
    </row>
    <row r="588" spans="1:10" ht="15.75" x14ac:dyDescent="0.25">
      <c r="A588" s="40"/>
      <c r="B588" s="36" t="s">
        <v>746</v>
      </c>
      <c r="C588" s="11" t="s">
        <v>747</v>
      </c>
      <c r="D588" s="11" t="s">
        <v>96</v>
      </c>
      <c r="E588" s="37" t="s">
        <v>174</v>
      </c>
      <c r="F588" s="38">
        <v>99.9</v>
      </c>
      <c r="G588" s="38">
        <v>70</v>
      </c>
      <c r="H588" s="38">
        <v>66.5</v>
      </c>
      <c r="I588" s="38"/>
      <c r="J588" s="169">
        <f t="shared" si="35"/>
        <v>0</v>
      </c>
    </row>
    <row r="589" spans="1:10" ht="15.75" x14ac:dyDescent="0.25">
      <c r="A589" s="40"/>
      <c r="B589" s="36" t="s">
        <v>748</v>
      </c>
      <c r="C589" s="11" t="s">
        <v>747</v>
      </c>
      <c r="D589" s="11" t="s">
        <v>96</v>
      </c>
      <c r="E589" s="37" t="s">
        <v>172</v>
      </c>
      <c r="F589" s="38">
        <v>131.5</v>
      </c>
      <c r="G589" s="38">
        <v>92.1</v>
      </c>
      <c r="H589" s="38">
        <v>87.5</v>
      </c>
      <c r="I589" s="38"/>
      <c r="J589" s="169">
        <f t="shared" si="35"/>
        <v>0</v>
      </c>
    </row>
    <row r="590" spans="1:10" ht="15.75" x14ac:dyDescent="0.25">
      <c r="A590" s="41"/>
      <c r="B590" s="42" t="s">
        <v>206</v>
      </c>
      <c r="C590" s="43"/>
      <c r="D590" s="44"/>
      <c r="E590" s="44"/>
      <c r="F590" s="44"/>
      <c r="G590" s="44"/>
      <c r="H590" s="44"/>
      <c r="I590" s="44"/>
      <c r="J590" s="44"/>
    </row>
    <row r="591" spans="1:10" ht="15.75" x14ac:dyDescent="0.25">
      <c r="A591" s="35"/>
      <c r="B591" s="36">
        <v>5031856050</v>
      </c>
      <c r="C591" s="11" t="s">
        <v>740</v>
      </c>
      <c r="D591" s="11" t="s">
        <v>91</v>
      </c>
      <c r="E591" s="37" t="s">
        <v>172</v>
      </c>
      <c r="F591" s="38">
        <v>108.9</v>
      </c>
      <c r="G591" s="38">
        <v>76.3</v>
      </c>
      <c r="H591" s="38">
        <v>72.5</v>
      </c>
      <c r="I591" s="38"/>
      <c r="J591" s="169">
        <f t="shared" ref="J591" si="36">H591*I591</f>
        <v>0</v>
      </c>
    </row>
    <row r="592" spans="1:10" ht="15.75" x14ac:dyDescent="0.25">
      <c r="A592" s="46"/>
      <c r="B592" s="47" t="s">
        <v>371</v>
      </c>
      <c r="C592" s="48"/>
      <c r="D592" s="49"/>
      <c r="E592" s="49"/>
      <c r="F592" s="49"/>
      <c r="G592" s="49"/>
      <c r="H592" s="49"/>
      <c r="I592" s="49"/>
      <c r="J592" s="49"/>
    </row>
    <row r="593" spans="1:10" ht="15.75" x14ac:dyDescent="0.25">
      <c r="A593" s="35"/>
      <c r="B593" s="36">
        <v>5032370520</v>
      </c>
      <c r="C593" s="11" t="s">
        <v>749</v>
      </c>
      <c r="D593" s="11" t="s">
        <v>91</v>
      </c>
      <c r="E593" s="37" t="s">
        <v>174</v>
      </c>
      <c r="F593" s="38">
        <v>43.9</v>
      </c>
      <c r="G593" s="38">
        <v>30.8</v>
      </c>
      <c r="H593" s="38">
        <v>29.3</v>
      </c>
      <c r="I593" s="38"/>
      <c r="J593" s="169">
        <f t="shared" ref="J593:J595" si="37">H593*I593</f>
        <v>0</v>
      </c>
    </row>
    <row r="594" spans="1:10" ht="15.75" x14ac:dyDescent="0.25">
      <c r="A594" s="35"/>
      <c r="B594" s="36">
        <v>5032371020</v>
      </c>
      <c r="C594" s="11" t="s">
        <v>749</v>
      </c>
      <c r="D594" s="11" t="s">
        <v>91</v>
      </c>
      <c r="E594" s="37" t="s">
        <v>172</v>
      </c>
      <c r="F594" s="38">
        <v>79.900000000000006</v>
      </c>
      <c r="G594" s="38">
        <v>56</v>
      </c>
      <c r="H594" s="38">
        <v>53.2</v>
      </c>
      <c r="I594" s="38"/>
      <c r="J594" s="169">
        <f t="shared" si="37"/>
        <v>0</v>
      </c>
    </row>
    <row r="595" spans="1:10" ht="15.75" x14ac:dyDescent="0.25">
      <c r="A595" s="35"/>
      <c r="B595" s="36">
        <v>5032372020</v>
      </c>
      <c r="C595" s="11" t="s">
        <v>749</v>
      </c>
      <c r="D595" s="11" t="s">
        <v>91</v>
      </c>
      <c r="E595" s="37" t="s">
        <v>210</v>
      </c>
      <c r="F595" s="38">
        <v>98.9</v>
      </c>
      <c r="G595" s="38">
        <v>69.3</v>
      </c>
      <c r="H595" s="38">
        <v>65.900000000000006</v>
      </c>
      <c r="I595" s="38"/>
      <c r="J595" s="169">
        <f t="shared" si="37"/>
        <v>0</v>
      </c>
    </row>
    <row r="596" spans="1:10" ht="15.75" x14ac:dyDescent="0.25">
      <c r="A596" s="26"/>
      <c r="B596" s="27" t="s">
        <v>28</v>
      </c>
      <c r="C596" s="28"/>
      <c r="D596" s="29"/>
      <c r="E596" s="29"/>
      <c r="F596" s="29"/>
      <c r="G596" s="38"/>
      <c r="H596" s="45"/>
      <c r="I596" s="45"/>
      <c r="J596" s="45"/>
    </row>
    <row r="597" spans="1:10" ht="15.75" x14ac:dyDescent="0.25">
      <c r="A597" s="31"/>
      <c r="B597" s="32" t="s">
        <v>169</v>
      </c>
      <c r="C597" s="33"/>
      <c r="D597" s="33"/>
      <c r="E597" s="33"/>
      <c r="F597" s="33"/>
      <c r="G597" s="33"/>
      <c r="H597" s="33"/>
      <c r="I597" s="33"/>
      <c r="J597" s="33"/>
    </row>
    <row r="598" spans="1:10" ht="15.75" x14ac:dyDescent="0.25">
      <c r="A598" s="35"/>
      <c r="B598" s="36">
        <v>5171456555</v>
      </c>
      <c r="C598" s="11" t="s">
        <v>750</v>
      </c>
      <c r="D598" s="11" t="s">
        <v>91</v>
      </c>
      <c r="E598" s="37" t="s">
        <v>174</v>
      </c>
      <c r="F598" s="38">
        <v>74.5</v>
      </c>
      <c r="G598" s="38">
        <v>52.2</v>
      </c>
      <c r="H598" s="38">
        <v>49.6</v>
      </c>
      <c r="I598" s="38"/>
      <c r="J598" s="169">
        <f t="shared" ref="J598:J604" si="38">H598*I598</f>
        <v>0</v>
      </c>
    </row>
    <row r="599" spans="1:10" ht="15.75" x14ac:dyDescent="0.25">
      <c r="A599" s="35"/>
      <c r="B599" s="36" t="s">
        <v>751</v>
      </c>
      <c r="C599" s="11" t="s">
        <v>752</v>
      </c>
      <c r="D599" s="11" t="s">
        <v>96</v>
      </c>
      <c r="E599" s="37" t="s">
        <v>174</v>
      </c>
      <c r="F599" s="38">
        <v>80.3</v>
      </c>
      <c r="G599" s="38">
        <v>56.3</v>
      </c>
      <c r="H599" s="38">
        <v>53.5</v>
      </c>
      <c r="I599" s="38"/>
      <c r="J599" s="169">
        <f t="shared" si="38"/>
        <v>0</v>
      </c>
    </row>
    <row r="600" spans="1:10" ht="15.75" x14ac:dyDescent="0.25">
      <c r="A600" s="55"/>
      <c r="B600" s="36" t="s">
        <v>753</v>
      </c>
      <c r="C600" s="11" t="s">
        <v>754</v>
      </c>
      <c r="D600" s="11" t="s">
        <v>96</v>
      </c>
      <c r="E600" s="37" t="s">
        <v>174</v>
      </c>
      <c r="F600" s="38">
        <v>82.4</v>
      </c>
      <c r="G600" s="38">
        <v>57.7</v>
      </c>
      <c r="H600" s="38">
        <v>54.9</v>
      </c>
      <c r="I600" s="38"/>
      <c r="J600" s="169">
        <f t="shared" si="38"/>
        <v>0</v>
      </c>
    </row>
    <row r="601" spans="1:10" ht="15.75" x14ac:dyDescent="0.25">
      <c r="A601" s="55"/>
      <c r="B601" s="36" t="s">
        <v>755</v>
      </c>
      <c r="C601" s="11" t="s">
        <v>754</v>
      </c>
      <c r="D601" s="11" t="s">
        <v>96</v>
      </c>
      <c r="E601" s="37" t="s">
        <v>172</v>
      </c>
      <c r="F601" s="38">
        <v>110.9</v>
      </c>
      <c r="G601" s="38">
        <v>77.7</v>
      </c>
      <c r="H601" s="38">
        <v>73.900000000000006</v>
      </c>
      <c r="I601" s="38"/>
      <c r="J601" s="169">
        <f t="shared" si="38"/>
        <v>0</v>
      </c>
    </row>
    <row r="602" spans="1:10" ht="15.75" x14ac:dyDescent="0.25">
      <c r="A602" s="55"/>
      <c r="B602" s="36">
        <v>5171365456</v>
      </c>
      <c r="C602" s="11" t="s">
        <v>756</v>
      </c>
      <c r="D602" s="11" t="s">
        <v>96</v>
      </c>
      <c r="E602" s="37" t="s">
        <v>719</v>
      </c>
      <c r="F602" s="38">
        <v>48.1</v>
      </c>
      <c r="G602" s="38">
        <v>33.700000000000003</v>
      </c>
      <c r="H602" s="38">
        <v>32.1</v>
      </c>
      <c r="I602" s="38"/>
      <c r="J602" s="169">
        <f t="shared" si="38"/>
        <v>0</v>
      </c>
    </row>
    <row r="603" spans="1:10" ht="15.75" x14ac:dyDescent="0.25">
      <c r="A603" s="55"/>
      <c r="B603" s="36">
        <v>5171365656</v>
      </c>
      <c r="C603" s="11" t="s">
        <v>756</v>
      </c>
      <c r="D603" s="11" t="s">
        <v>96</v>
      </c>
      <c r="E603" s="37" t="s">
        <v>447</v>
      </c>
      <c r="F603" s="38">
        <v>82.3</v>
      </c>
      <c r="G603" s="38">
        <v>57.7</v>
      </c>
      <c r="H603" s="38">
        <v>54.9</v>
      </c>
      <c r="I603" s="38"/>
      <c r="J603" s="169">
        <f t="shared" si="38"/>
        <v>0</v>
      </c>
    </row>
    <row r="604" spans="1:10" ht="15.75" x14ac:dyDescent="0.25">
      <c r="A604" s="55"/>
      <c r="B604" s="36">
        <v>5171366056</v>
      </c>
      <c r="C604" s="11" t="s">
        <v>756</v>
      </c>
      <c r="D604" s="11" t="s">
        <v>96</v>
      </c>
      <c r="E604" s="37" t="s">
        <v>172</v>
      </c>
      <c r="F604" s="38">
        <v>113.9</v>
      </c>
      <c r="G604" s="38">
        <v>79.8</v>
      </c>
      <c r="H604" s="38">
        <v>75.900000000000006</v>
      </c>
      <c r="I604" s="38"/>
      <c r="J604" s="169">
        <f t="shared" si="38"/>
        <v>0</v>
      </c>
    </row>
    <row r="605" spans="1:10" ht="15.75" x14ac:dyDescent="0.25">
      <c r="A605" s="41"/>
      <c r="B605" s="42" t="s">
        <v>206</v>
      </c>
      <c r="C605" s="43"/>
      <c r="D605" s="44"/>
      <c r="E605" s="44"/>
      <c r="F605" s="44"/>
      <c r="G605" s="44"/>
      <c r="H605" s="44"/>
      <c r="I605" s="44"/>
      <c r="J605" s="44"/>
    </row>
    <row r="606" spans="1:10" ht="15.75" x14ac:dyDescent="0.25">
      <c r="A606" s="35"/>
      <c r="B606" s="36">
        <v>5171866540</v>
      </c>
      <c r="C606" s="11" t="s">
        <v>757</v>
      </c>
      <c r="D606" s="11" t="s">
        <v>91</v>
      </c>
      <c r="E606" s="37" t="s">
        <v>286</v>
      </c>
      <c r="F606" s="38">
        <v>82.4</v>
      </c>
      <c r="G606" s="38">
        <v>57.7</v>
      </c>
      <c r="H606" s="38">
        <v>54.9</v>
      </c>
      <c r="I606" s="38"/>
      <c r="J606" s="169">
        <f t="shared" ref="J606:J617" si="39">H606*I606</f>
        <v>0</v>
      </c>
    </row>
    <row r="607" spans="1:10" ht="15.75" x14ac:dyDescent="0.25">
      <c r="A607" s="35"/>
      <c r="B607" s="36" t="s">
        <v>758</v>
      </c>
      <c r="C607" s="11" t="s">
        <v>759</v>
      </c>
      <c r="D607" s="11" t="s">
        <v>91</v>
      </c>
      <c r="E607" s="37" t="s">
        <v>174</v>
      </c>
      <c r="F607" s="38">
        <v>73.599999999999994</v>
      </c>
      <c r="G607" s="38">
        <v>51.6</v>
      </c>
      <c r="H607" s="38">
        <v>49.1</v>
      </c>
      <c r="I607" s="38"/>
      <c r="J607" s="169">
        <f t="shared" si="39"/>
        <v>0</v>
      </c>
    </row>
    <row r="608" spans="1:10" ht="15.75" x14ac:dyDescent="0.25">
      <c r="A608" s="35"/>
      <c r="B608" s="36">
        <v>5171855106</v>
      </c>
      <c r="C608" s="11" t="s">
        <v>759</v>
      </c>
      <c r="D608" s="11" t="s">
        <v>91</v>
      </c>
      <c r="E608" s="37" t="s">
        <v>172</v>
      </c>
      <c r="F608" s="38">
        <v>98.1</v>
      </c>
      <c r="G608" s="38">
        <v>68.7</v>
      </c>
      <c r="H608" s="38">
        <v>65.3</v>
      </c>
      <c r="I608" s="38"/>
      <c r="J608" s="169">
        <f t="shared" si="39"/>
        <v>0</v>
      </c>
    </row>
    <row r="609" spans="1:10" ht="15.75" x14ac:dyDescent="0.25">
      <c r="A609" s="35"/>
      <c r="B609" s="36" t="s">
        <v>760</v>
      </c>
      <c r="C609" s="11" t="s">
        <v>761</v>
      </c>
      <c r="D609" s="11" t="s">
        <v>91</v>
      </c>
      <c r="E609" s="37" t="s">
        <v>174</v>
      </c>
      <c r="F609" s="38">
        <v>69.900000000000006</v>
      </c>
      <c r="G609" s="38">
        <v>49</v>
      </c>
      <c r="H609" s="38">
        <v>46.6</v>
      </c>
      <c r="I609" s="38"/>
      <c r="J609" s="169">
        <f t="shared" si="39"/>
        <v>0</v>
      </c>
    </row>
    <row r="610" spans="1:10" ht="15.75" x14ac:dyDescent="0.25">
      <c r="A610" s="35"/>
      <c r="B610" s="36">
        <v>5171754506</v>
      </c>
      <c r="C610" s="11" t="s">
        <v>762</v>
      </c>
      <c r="D610" s="11" t="s">
        <v>96</v>
      </c>
      <c r="E610" s="37" t="s">
        <v>174</v>
      </c>
      <c r="F610" s="38">
        <v>76.900000000000006</v>
      </c>
      <c r="G610" s="38">
        <v>53.9</v>
      </c>
      <c r="H610" s="38">
        <v>51.3</v>
      </c>
      <c r="I610" s="38"/>
      <c r="J610" s="169">
        <f t="shared" si="39"/>
        <v>0</v>
      </c>
    </row>
    <row r="611" spans="1:10" ht="15.75" x14ac:dyDescent="0.25">
      <c r="A611" s="35"/>
      <c r="B611" s="36">
        <v>5171754806</v>
      </c>
      <c r="C611" s="11" t="s">
        <v>762</v>
      </c>
      <c r="D611" s="11" t="s">
        <v>96</v>
      </c>
      <c r="E611" s="37" t="s">
        <v>172</v>
      </c>
      <c r="F611" s="38">
        <v>105.9</v>
      </c>
      <c r="G611" s="38">
        <v>74.2</v>
      </c>
      <c r="H611" s="38">
        <v>70.5</v>
      </c>
      <c r="I611" s="38"/>
      <c r="J611" s="169">
        <f t="shared" si="39"/>
        <v>0</v>
      </c>
    </row>
    <row r="612" spans="1:10" ht="15.75" x14ac:dyDescent="0.25">
      <c r="A612" s="35"/>
      <c r="B612" s="36">
        <v>5171723605</v>
      </c>
      <c r="C612" s="11" t="s">
        <v>763</v>
      </c>
      <c r="D612" s="11" t="s">
        <v>96</v>
      </c>
      <c r="E612" s="37" t="s">
        <v>447</v>
      </c>
      <c r="F612" s="38">
        <v>81</v>
      </c>
      <c r="G612" s="38">
        <v>56.7</v>
      </c>
      <c r="H612" s="38">
        <v>53.9</v>
      </c>
      <c r="I612" s="38"/>
      <c r="J612" s="169">
        <f t="shared" si="39"/>
        <v>0</v>
      </c>
    </row>
    <row r="613" spans="1:10" ht="15.75" x14ac:dyDescent="0.25">
      <c r="A613" s="35"/>
      <c r="B613" s="36">
        <v>5171724005</v>
      </c>
      <c r="C613" s="11" t="s">
        <v>763</v>
      </c>
      <c r="D613" s="11" t="s">
        <v>96</v>
      </c>
      <c r="E613" s="37" t="s">
        <v>172</v>
      </c>
      <c r="F613" s="38">
        <v>109.3</v>
      </c>
      <c r="G613" s="38">
        <v>76.599999999999994</v>
      </c>
      <c r="H613" s="38">
        <v>72.8</v>
      </c>
      <c r="I613" s="38"/>
      <c r="J613" s="169">
        <f t="shared" si="39"/>
        <v>0</v>
      </c>
    </row>
    <row r="614" spans="1:10" ht="15.75" x14ac:dyDescent="0.25">
      <c r="A614" s="40"/>
      <c r="B614" s="36" t="s">
        <v>764</v>
      </c>
      <c r="C614" s="11" t="s">
        <v>765</v>
      </c>
      <c r="D614" s="11" t="s">
        <v>96</v>
      </c>
      <c r="E614" s="37" t="s">
        <v>447</v>
      </c>
      <c r="F614" s="38">
        <v>77.900000000000006</v>
      </c>
      <c r="G614" s="38">
        <v>54.6</v>
      </c>
      <c r="H614" s="38">
        <v>51.9</v>
      </c>
      <c r="I614" s="38"/>
      <c r="J614" s="169">
        <f t="shared" si="39"/>
        <v>0</v>
      </c>
    </row>
    <row r="615" spans="1:10" ht="15.75" x14ac:dyDescent="0.25">
      <c r="A615" s="40"/>
      <c r="B615" s="36" t="s">
        <v>766</v>
      </c>
      <c r="C615" s="11" t="s">
        <v>765</v>
      </c>
      <c r="D615" s="11" t="s">
        <v>96</v>
      </c>
      <c r="E615" s="37" t="s">
        <v>172</v>
      </c>
      <c r="F615" s="38">
        <v>103.9</v>
      </c>
      <c r="G615" s="38">
        <v>72.8</v>
      </c>
      <c r="H615" s="38">
        <v>69.2</v>
      </c>
      <c r="I615" s="38"/>
      <c r="J615" s="169">
        <f t="shared" si="39"/>
        <v>0</v>
      </c>
    </row>
    <row r="616" spans="1:10" ht="15.75" x14ac:dyDescent="0.25">
      <c r="A616" s="35"/>
      <c r="B616" s="36">
        <v>5171722005</v>
      </c>
      <c r="C616" s="11" t="s">
        <v>767</v>
      </c>
      <c r="D616" s="11" t="s">
        <v>217</v>
      </c>
      <c r="E616" s="37" t="s">
        <v>447</v>
      </c>
      <c r="F616" s="38">
        <v>84.5</v>
      </c>
      <c r="G616" s="38">
        <v>59.2</v>
      </c>
      <c r="H616" s="38">
        <v>56.3</v>
      </c>
      <c r="I616" s="38"/>
      <c r="J616" s="169">
        <f t="shared" si="39"/>
        <v>0</v>
      </c>
    </row>
    <row r="617" spans="1:10" ht="15.75" x14ac:dyDescent="0.25">
      <c r="A617" s="35"/>
      <c r="B617" s="36">
        <v>5171722505</v>
      </c>
      <c r="C617" s="11" t="s">
        <v>767</v>
      </c>
      <c r="D617" s="11" t="s">
        <v>217</v>
      </c>
      <c r="E617" s="37" t="s">
        <v>172</v>
      </c>
      <c r="F617" s="38">
        <v>117.1</v>
      </c>
      <c r="G617" s="38">
        <v>82</v>
      </c>
      <c r="H617" s="38">
        <v>77.900000000000006</v>
      </c>
      <c r="I617" s="38"/>
      <c r="J617" s="169">
        <f t="shared" si="39"/>
        <v>0</v>
      </c>
    </row>
    <row r="618" spans="1:10" ht="15.75" x14ac:dyDescent="0.25">
      <c r="A618" s="26"/>
      <c r="B618" s="27" t="s">
        <v>158</v>
      </c>
      <c r="C618" s="28"/>
      <c r="D618" s="29"/>
      <c r="E618" s="29"/>
      <c r="F618" s="29"/>
      <c r="G618" s="38"/>
      <c r="H618" s="45"/>
      <c r="I618" s="45"/>
      <c r="J618" s="45"/>
    </row>
    <row r="619" spans="1:10" ht="15.75" x14ac:dyDescent="0.25">
      <c r="A619" s="31"/>
      <c r="B619" s="32" t="s">
        <v>169</v>
      </c>
      <c r="C619" s="33"/>
      <c r="D619" s="33"/>
      <c r="E619" s="33"/>
      <c r="F619" s="33"/>
      <c r="G619" s="33"/>
      <c r="H619" s="33"/>
      <c r="I619" s="33"/>
      <c r="J619" s="33"/>
    </row>
    <row r="620" spans="1:10" ht="15.75" x14ac:dyDescent="0.25">
      <c r="A620" s="35"/>
      <c r="B620" s="36">
        <v>5331308703</v>
      </c>
      <c r="C620" s="11" t="s">
        <v>768</v>
      </c>
      <c r="D620" s="11" t="s">
        <v>96</v>
      </c>
      <c r="E620" s="37" t="s">
        <v>223</v>
      </c>
      <c r="F620" s="38">
        <v>183.5</v>
      </c>
      <c r="G620" s="38">
        <v>134</v>
      </c>
      <c r="H620" s="38">
        <v>127.3</v>
      </c>
      <c r="I620" s="38"/>
      <c r="J620" s="169">
        <f t="shared" ref="J620:J656" si="40">H620*I620</f>
        <v>0</v>
      </c>
    </row>
    <row r="621" spans="1:10" ht="15.75" x14ac:dyDescent="0.25">
      <c r="A621" s="35"/>
      <c r="B621" s="36" t="s">
        <v>769</v>
      </c>
      <c r="C621" s="11" t="s">
        <v>770</v>
      </c>
      <c r="D621" s="11" t="s">
        <v>91</v>
      </c>
      <c r="E621" s="37" t="s">
        <v>174</v>
      </c>
      <c r="F621" s="38">
        <v>97.9</v>
      </c>
      <c r="G621" s="38">
        <v>71.5</v>
      </c>
      <c r="H621" s="38">
        <v>68</v>
      </c>
      <c r="I621" s="38"/>
      <c r="J621" s="169">
        <f t="shared" si="40"/>
        <v>0</v>
      </c>
    </row>
    <row r="622" spans="1:10" ht="15.75" x14ac:dyDescent="0.25">
      <c r="A622" s="35"/>
      <c r="B622" s="36" t="s">
        <v>771</v>
      </c>
      <c r="C622" s="11" t="s">
        <v>770</v>
      </c>
      <c r="D622" s="11" t="s">
        <v>91</v>
      </c>
      <c r="E622" s="37" t="s">
        <v>172</v>
      </c>
      <c r="F622" s="38">
        <v>139</v>
      </c>
      <c r="G622" s="38">
        <v>101.5</v>
      </c>
      <c r="H622" s="38">
        <v>96.5</v>
      </c>
      <c r="I622" s="38"/>
      <c r="J622" s="169">
        <f t="shared" si="40"/>
        <v>0</v>
      </c>
    </row>
    <row r="623" spans="1:10" ht="15.75" x14ac:dyDescent="0.25">
      <c r="A623" s="35"/>
      <c r="B623" s="36" t="s">
        <v>772</v>
      </c>
      <c r="C623" s="11" t="s">
        <v>770</v>
      </c>
      <c r="D623" s="11" t="s">
        <v>96</v>
      </c>
      <c r="E623" s="37" t="s">
        <v>174</v>
      </c>
      <c r="F623" s="38">
        <v>104</v>
      </c>
      <c r="G623" s="38">
        <v>76</v>
      </c>
      <c r="H623" s="38">
        <v>72.2</v>
      </c>
      <c r="I623" s="38"/>
      <c r="J623" s="169">
        <f t="shared" si="40"/>
        <v>0</v>
      </c>
    </row>
    <row r="624" spans="1:10" ht="15.75" x14ac:dyDescent="0.25">
      <c r="A624" s="35"/>
      <c r="B624" s="36" t="s">
        <v>773</v>
      </c>
      <c r="C624" s="11" t="s">
        <v>774</v>
      </c>
      <c r="D624" s="11" t="s">
        <v>96</v>
      </c>
      <c r="E624" s="37" t="s">
        <v>174</v>
      </c>
      <c r="F624" s="38">
        <v>108.9</v>
      </c>
      <c r="G624" s="38">
        <v>79.5</v>
      </c>
      <c r="H624" s="38">
        <v>75.599999999999994</v>
      </c>
      <c r="I624" s="38"/>
      <c r="J624" s="169">
        <f t="shared" si="40"/>
        <v>0</v>
      </c>
    </row>
    <row r="625" spans="1:10" ht="15.75" x14ac:dyDescent="0.25">
      <c r="A625" s="40"/>
      <c r="B625" s="36" t="s">
        <v>775</v>
      </c>
      <c r="C625" s="11" t="s">
        <v>776</v>
      </c>
      <c r="D625" s="11" t="s">
        <v>96</v>
      </c>
      <c r="E625" s="37" t="s">
        <v>174</v>
      </c>
      <c r="F625" s="38">
        <v>109.5</v>
      </c>
      <c r="G625" s="38">
        <v>80</v>
      </c>
      <c r="H625" s="38">
        <v>76</v>
      </c>
      <c r="I625" s="38"/>
      <c r="J625" s="169">
        <f t="shared" si="40"/>
        <v>0</v>
      </c>
    </row>
    <row r="626" spans="1:10" ht="15.75" x14ac:dyDescent="0.25">
      <c r="A626" s="40"/>
      <c r="B626" s="36" t="s">
        <v>777</v>
      </c>
      <c r="C626" s="11" t="s">
        <v>776</v>
      </c>
      <c r="D626" s="11" t="s">
        <v>96</v>
      </c>
      <c r="E626" s="37" t="s">
        <v>172</v>
      </c>
      <c r="F626" s="38">
        <v>147</v>
      </c>
      <c r="G626" s="38">
        <v>107.4</v>
      </c>
      <c r="H626" s="38">
        <v>102.1</v>
      </c>
      <c r="I626" s="38"/>
      <c r="J626" s="169">
        <f t="shared" si="40"/>
        <v>0</v>
      </c>
    </row>
    <row r="627" spans="1:10" ht="15.75" x14ac:dyDescent="0.25">
      <c r="A627" s="35"/>
      <c r="B627" s="36" t="s">
        <v>778</v>
      </c>
      <c r="C627" s="11" t="s">
        <v>779</v>
      </c>
      <c r="D627" s="11" t="s">
        <v>96</v>
      </c>
      <c r="E627" s="37" t="s">
        <v>174</v>
      </c>
      <c r="F627" s="38">
        <v>106.9</v>
      </c>
      <c r="G627" s="38">
        <v>78.099999999999994</v>
      </c>
      <c r="H627" s="38">
        <v>74.2</v>
      </c>
      <c r="I627" s="38"/>
      <c r="J627" s="169">
        <f t="shared" si="40"/>
        <v>0</v>
      </c>
    </row>
    <row r="628" spans="1:10" ht="15.75" x14ac:dyDescent="0.25">
      <c r="A628" s="35"/>
      <c r="B628" s="36" t="s">
        <v>780</v>
      </c>
      <c r="C628" s="11" t="s">
        <v>779</v>
      </c>
      <c r="D628" s="11" t="s">
        <v>96</v>
      </c>
      <c r="E628" s="37" t="s">
        <v>223</v>
      </c>
      <c r="F628" s="38">
        <v>132.9</v>
      </c>
      <c r="G628" s="38">
        <v>97.1</v>
      </c>
      <c r="H628" s="38">
        <v>92.3</v>
      </c>
      <c r="I628" s="38"/>
      <c r="J628" s="169">
        <f t="shared" si="40"/>
        <v>0</v>
      </c>
    </row>
    <row r="629" spans="1:10" ht="15.75" x14ac:dyDescent="0.25">
      <c r="A629" s="35"/>
      <c r="B629" s="36" t="s">
        <v>781</v>
      </c>
      <c r="C629" s="11" t="s">
        <v>779</v>
      </c>
      <c r="D629" s="11" t="s">
        <v>96</v>
      </c>
      <c r="E629" s="37" t="s">
        <v>172</v>
      </c>
      <c r="F629" s="38">
        <v>157.9</v>
      </c>
      <c r="G629" s="38">
        <v>115.3</v>
      </c>
      <c r="H629" s="38">
        <v>109.6</v>
      </c>
      <c r="I629" s="38"/>
      <c r="J629" s="169">
        <f t="shared" si="40"/>
        <v>0</v>
      </c>
    </row>
    <row r="630" spans="1:10" ht="15.75" x14ac:dyDescent="0.25">
      <c r="A630" s="35"/>
      <c r="B630" s="36" t="s">
        <v>782</v>
      </c>
      <c r="C630" s="11" t="s">
        <v>783</v>
      </c>
      <c r="D630" s="11" t="s">
        <v>96</v>
      </c>
      <c r="E630" s="37" t="s">
        <v>174</v>
      </c>
      <c r="F630" s="38">
        <v>109</v>
      </c>
      <c r="G630" s="38">
        <v>79.599999999999994</v>
      </c>
      <c r="H630" s="38">
        <v>75.7</v>
      </c>
      <c r="I630" s="38"/>
      <c r="J630" s="169">
        <f t="shared" si="40"/>
        <v>0</v>
      </c>
    </row>
    <row r="631" spans="1:10" ht="15.75" x14ac:dyDescent="0.25">
      <c r="A631" s="35"/>
      <c r="B631" s="36" t="s">
        <v>784</v>
      </c>
      <c r="C631" s="11" t="s">
        <v>783</v>
      </c>
      <c r="D631" s="11" t="s">
        <v>96</v>
      </c>
      <c r="E631" s="37" t="s">
        <v>172</v>
      </c>
      <c r="F631" s="38">
        <v>154.9</v>
      </c>
      <c r="G631" s="38">
        <v>113.1</v>
      </c>
      <c r="H631" s="38">
        <v>107.5</v>
      </c>
      <c r="I631" s="38"/>
      <c r="J631" s="169">
        <f t="shared" si="40"/>
        <v>0</v>
      </c>
    </row>
    <row r="632" spans="1:10" ht="15.75" x14ac:dyDescent="0.25">
      <c r="A632" s="40"/>
      <c r="B632" s="36" t="s">
        <v>785</v>
      </c>
      <c r="C632" s="11" t="s">
        <v>786</v>
      </c>
      <c r="D632" s="11" t="s">
        <v>96</v>
      </c>
      <c r="E632" s="37" t="s">
        <v>174</v>
      </c>
      <c r="F632" s="38">
        <v>117.5</v>
      </c>
      <c r="G632" s="38">
        <v>85.8</v>
      </c>
      <c r="H632" s="38">
        <v>81.599999999999994</v>
      </c>
      <c r="I632" s="38"/>
      <c r="J632" s="169">
        <f t="shared" si="40"/>
        <v>0</v>
      </c>
    </row>
    <row r="633" spans="1:10" ht="15.75" x14ac:dyDescent="0.25">
      <c r="A633" s="40"/>
      <c r="B633" s="36" t="s">
        <v>787</v>
      </c>
      <c r="C633" s="11" t="s">
        <v>786</v>
      </c>
      <c r="D633" s="11" t="s">
        <v>96</v>
      </c>
      <c r="E633" s="37" t="s">
        <v>172</v>
      </c>
      <c r="F633" s="38">
        <v>165</v>
      </c>
      <c r="G633" s="38">
        <v>120.5</v>
      </c>
      <c r="H633" s="38">
        <v>114.5</v>
      </c>
      <c r="I633" s="38"/>
      <c r="J633" s="169">
        <f t="shared" si="40"/>
        <v>0</v>
      </c>
    </row>
    <row r="634" spans="1:10" ht="15.75" x14ac:dyDescent="0.25">
      <c r="A634" s="35"/>
      <c r="B634" s="36" t="s">
        <v>788</v>
      </c>
      <c r="C634" s="11" t="s">
        <v>789</v>
      </c>
      <c r="D634" s="11" t="s">
        <v>96</v>
      </c>
      <c r="E634" s="37" t="s">
        <v>174</v>
      </c>
      <c r="F634" s="38">
        <v>109.9</v>
      </c>
      <c r="G634" s="38">
        <v>80.3</v>
      </c>
      <c r="H634" s="38">
        <v>76.3</v>
      </c>
      <c r="I634" s="38"/>
      <c r="J634" s="169">
        <f t="shared" si="40"/>
        <v>0</v>
      </c>
    </row>
    <row r="635" spans="1:10" ht="15.75" x14ac:dyDescent="0.25">
      <c r="A635" s="35"/>
      <c r="B635" s="36" t="s">
        <v>790</v>
      </c>
      <c r="C635" s="11" t="s">
        <v>789</v>
      </c>
      <c r="D635" s="11" t="s">
        <v>96</v>
      </c>
      <c r="E635" s="37" t="s">
        <v>223</v>
      </c>
      <c r="F635" s="38">
        <v>131.9</v>
      </c>
      <c r="G635" s="38">
        <v>96.3</v>
      </c>
      <c r="H635" s="38">
        <v>91.5</v>
      </c>
      <c r="I635" s="38"/>
      <c r="J635" s="169">
        <f t="shared" si="40"/>
        <v>0</v>
      </c>
    </row>
    <row r="636" spans="1:10" ht="15.75" x14ac:dyDescent="0.25">
      <c r="A636" s="35"/>
      <c r="B636" s="36" t="s">
        <v>791</v>
      </c>
      <c r="C636" s="11" t="s">
        <v>789</v>
      </c>
      <c r="D636" s="11" t="s">
        <v>96</v>
      </c>
      <c r="E636" s="37" t="s">
        <v>172</v>
      </c>
      <c r="F636" s="38">
        <v>149</v>
      </c>
      <c r="G636" s="38">
        <v>108.8</v>
      </c>
      <c r="H636" s="38">
        <v>103.4</v>
      </c>
      <c r="I636" s="38"/>
      <c r="J636" s="169">
        <f t="shared" si="40"/>
        <v>0</v>
      </c>
    </row>
    <row r="637" spans="1:10" ht="15.75" x14ac:dyDescent="0.25">
      <c r="A637" s="35"/>
      <c r="B637" s="36" t="s">
        <v>792</v>
      </c>
      <c r="C637" s="11" t="s">
        <v>789</v>
      </c>
      <c r="D637" s="11" t="s">
        <v>96</v>
      </c>
      <c r="E637" s="37" t="s">
        <v>213</v>
      </c>
      <c r="F637" s="38">
        <v>207</v>
      </c>
      <c r="G637" s="38">
        <v>151.19999999999999</v>
      </c>
      <c r="H637" s="38">
        <v>143.69999999999999</v>
      </c>
      <c r="I637" s="38"/>
      <c r="J637" s="169">
        <f t="shared" si="40"/>
        <v>0</v>
      </c>
    </row>
    <row r="638" spans="1:10" ht="15.75" x14ac:dyDescent="0.25">
      <c r="A638" s="39"/>
      <c r="B638" s="36" t="s">
        <v>793</v>
      </c>
      <c r="C638" s="11" t="s">
        <v>794</v>
      </c>
      <c r="D638" s="11" t="s">
        <v>96</v>
      </c>
      <c r="E638" s="37" t="s">
        <v>795</v>
      </c>
      <c r="F638" s="38">
        <v>133.9</v>
      </c>
      <c r="G638" s="38">
        <v>100.5</v>
      </c>
      <c r="H638" s="38">
        <v>95.5</v>
      </c>
      <c r="I638" s="38"/>
      <c r="J638" s="169">
        <f t="shared" si="40"/>
        <v>0</v>
      </c>
    </row>
    <row r="639" spans="1:10" ht="15.75" x14ac:dyDescent="0.25">
      <c r="A639" s="35"/>
      <c r="B639" s="36" t="s">
        <v>796</v>
      </c>
      <c r="C639" s="11" t="s">
        <v>797</v>
      </c>
      <c r="D639" s="11" t="s">
        <v>96</v>
      </c>
      <c r="E639" s="37" t="s">
        <v>174</v>
      </c>
      <c r="F639" s="38">
        <v>110.9</v>
      </c>
      <c r="G639" s="38">
        <v>81</v>
      </c>
      <c r="H639" s="38">
        <v>77</v>
      </c>
      <c r="I639" s="38"/>
      <c r="J639" s="169">
        <f t="shared" si="40"/>
        <v>0</v>
      </c>
    </row>
    <row r="640" spans="1:10" ht="15.75" x14ac:dyDescent="0.25">
      <c r="A640" s="35"/>
      <c r="B640" s="36" t="s">
        <v>798</v>
      </c>
      <c r="C640" s="11" t="s">
        <v>797</v>
      </c>
      <c r="D640" s="11" t="s">
        <v>96</v>
      </c>
      <c r="E640" s="37" t="s">
        <v>172</v>
      </c>
      <c r="F640" s="38">
        <v>155</v>
      </c>
      <c r="G640" s="38">
        <v>113.2</v>
      </c>
      <c r="H640" s="38">
        <v>107.6</v>
      </c>
      <c r="I640" s="38"/>
      <c r="J640" s="169">
        <f t="shared" si="40"/>
        <v>0</v>
      </c>
    </row>
    <row r="641" spans="1:10" ht="15.75" x14ac:dyDescent="0.25">
      <c r="A641" s="35"/>
      <c r="B641" s="36" t="s">
        <v>799</v>
      </c>
      <c r="C641" s="11" t="s">
        <v>800</v>
      </c>
      <c r="D641" s="11" t="s">
        <v>96</v>
      </c>
      <c r="E641" s="37" t="s">
        <v>174</v>
      </c>
      <c r="F641" s="38">
        <v>110.9</v>
      </c>
      <c r="G641" s="38">
        <v>81</v>
      </c>
      <c r="H641" s="38">
        <v>77</v>
      </c>
      <c r="I641" s="38"/>
      <c r="J641" s="169">
        <f t="shared" si="40"/>
        <v>0</v>
      </c>
    </row>
    <row r="642" spans="1:10" ht="15.75" x14ac:dyDescent="0.25">
      <c r="A642" s="35"/>
      <c r="B642" s="36" t="s">
        <v>801</v>
      </c>
      <c r="C642" s="11" t="s">
        <v>800</v>
      </c>
      <c r="D642" s="11" t="s">
        <v>96</v>
      </c>
      <c r="E642" s="37" t="s">
        <v>172</v>
      </c>
      <c r="F642" s="38">
        <v>148</v>
      </c>
      <c r="G642" s="38">
        <v>108.1</v>
      </c>
      <c r="H642" s="38">
        <v>102.7</v>
      </c>
      <c r="I642" s="38"/>
      <c r="J642" s="169">
        <f t="shared" si="40"/>
        <v>0</v>
      </c>
    </row>
    <row r="643" spans="1:10" ht="15.75" x14ac:dyDescent="0.25">
      <c r="A643" s="35"/>
      <c r="B643" s="36" t="s">
        <v>802</v>
      </c>
      <c r="C643" s="11" t="s">
        <v>803</v>
      </c>
      <c r="D643" s="11" t="s">
        <v>96</v>
      </c>
      <c r="E643" s="37" t="s">
        <v>174</v>
      </c>
      <c r="F643" s="38">
        <v>124</v>
      </c>
      <c r="G643" s="38">
        <v>90.6</v>
      </c>
      <c r="H643" s="38">
        <v>86.1</v>
      </c>
      <c r="I643" s="38"/>
      <c r="J643" s="169">
        <f t="shared" si="40"/>
        <v>0</v>
      </c>
    </row>
    <row r="644" spans="1:10" ht="15.75" x14ac:dyDescent="0.25">
      <c r="A644" s="35"/>
      <c r="B644" s="36" t="s">
        <v>804</v>
      </c>
      <c r="C644" s="11" t="s">
        <v>803</v>
      </c>
      <c r="D644" s="11" t="s">
        <v>96</v>
      </c>
      <c r="E644" s="37" t="s">
        <v>172</v>
      </c>
      <c r="F644" s="38">
        <v>168.9</v>
      </c>
      <c r="G644" s="38">
        <v>123.3</v>
      </c>
      <c r="H644" s="38">
        <v>117.2</v>
      </c>
      <c r="I644" s="38"/>
      <c r="J644" s="169">
        <f t="shared" si="40"/>
        <v>0</v>
      </c>
    </row>
    <row r="645" spans="1:10" ht="15.75" x14ac:dyDescent="0.25">
      <c r="A645" s="35"/>
      <c r="B645" s="36">
        <v>5331476005</v>
      </c>
      <c r="C645" s="11" t="s">
        <v>805</v>
      </c>
      <c r="D645" s="11" t="s">
        <v>91</v>
      </c>
      <c r="E645" s="37" t="s">
        <v>223</v>
      </c>
      <c r="F645" s="38">
        <v>164</v>
      </c>
      <c r="G645" s="38">
        <v>119.8</v>
      </c>
      <c r="H645" s="38">
        <v>113.9</v>
      </c>
      <c r="I645" s="38"/>
      <c r="J645" s="169">
        <f t="shared" si="40"/>
        <v>0</v>
      </c>
    </row>
    <row r="646" spans="1:10" ht="15.75" x14ac:dyDescent="0.25">
      <c r="A646" s="35"/>
      <c r="B646" s="36">
        <v>5331345004</v>
      </c>
      <c r="C646" s="11" t="s">
        <v>806</v>
      </c>
      <c r="D646" s="11" t="s">
        <v>96</v>
      </c>
      <c r="E646" s="37" t="s">
        <v>174</v>
      </c>
      <c r="F646" s="38">
        <v>155</v>
      </c>
      <c r="G646" s="38">
        <v>113.2</v>
      </c>
      <c r="H646" s="38">
        <v>107.6</v>
      </c>
      <c r="I646" s="38"/>
      <c r="J646" s="169">
        <f t="shared" si="40"/>
        <v>0</v>
      </c>
    </row>
    <row r="647" spans="1:10" ht="15.75" x14ac:dyDescent="0.25">
      <c r="A647" s="35"/>
      <c r="B647" s="36">
        <v>5331346004</v>
      </c>
      <c r="C647" s="11" t="s">
        <v>806</v>
      </c>
      <c r="D647" s="11" t="s">
        <v>96</v>
      </c>
      <c r="E647" s="37" t="s">
        <v>172</v>
      </c>
      <c r="F647" s="38">
        <v>187.4</v>
      </c>
      <c r="G647" s="38">
        <v>136.9</v>
      </c>
      <c r="H647" s="38">
        <v>130.1</v>
      </c>
      <c r="I647" s="38"/>
      <c r="J647" s="169">
        <f t="shared" si="40"/>
        <v>0</v>
      </c>
    </row>
    <row r="648" spans="1:10" ht="15.75" x14ac:dyDescent="0.25">
      <c r="A648" s="35"/>
      <c r="B648" s="36">
        <v>5332358707</v>
      </c>
      <c r="C648" s="11" t="s">
        <v>807</v>
      </c>
      <c r="D648" s="11" t="s">
        <v>91</v>
      </c>
      <c r="E648" s="37" t="s">
        <v>223</v>
      </c>
      <c r="F648" s="38">
        <v>88.9</v>
      </c>
      <c r="G648" s="38">
        <v>64.900000000000006</v>
      </c>
      <c r="H648" s="38">
        <v>61.7</v>
      </c>
      <c r="I648" s="38"/>
      <c r="J648" s="169">
        <f t="shared" si="40"/>
        <v>0</v>
      </c>
    </row>
    <row r="649" spans="1:10" ht="15.75" x14ac:dyDescent="0.25">
      <c r="A649" s="35"/>
      <c r="B649" s="36">
        <v>5332359207</v>
      </c>
      <c r="C649" s="11" t="s">
        <v>807</v>
      </c>
      <c r="D649" s="11" t="s">
        <v>91</v>
      </c>
      <c r="E649" s="37" t="s">
        <v>286</v>
      </c>
      <c r="F649" s="38">
        <v>106.9</v>
      </c>
      <c r="G649" s="38">
        <v>78.099999999999994</v>
      </c>
      <c r="H649" s="38">
        <v>74.2</v>
      </c>
      <c r="I649" s="38"/>
      <c r="J649" s="169">
        <f t="shared" si="40"/>
        <v>0</v>
      </c>
    </row>
    <row r="650" spans="1:10" ht="15.75" x14ac:dyDescent="0.25">
      <c r="A650" s="35"/>
      <c r="B650" s="36">
        <v>5332359607</v>
      </c>
      <c r="C650" s="11" t="s">
        <v>808</v>
      </c>
      <c r="D650" s="11" t="s">
        <v>91</v>
      </c>
      <c r="E650" s="37" t="s">
        <v>172</v>
      </c>
      <c r="F650" s="38">
        <v>92.9</v>
      </c>
      <c r="G650" s="38">
        <v>67.900000000000006</v>
      </c>
      <c r="H650" s="38">
        <v>64.599999999999994</v>
      </c>
      <c r="I650" s="38"/>
      <c r="J650" s="169">
        <f t="shared" si="40"/>
        <v>0</v>
      </c>
    </row>
    <row r="651" spans="1:10" ht="15.75" x14ac:dyDescent="0.25">
      <c r="A651" s="35"/>
      <c r="B651" s="36">
        <v>5332359407</v>
      </c>
      <c r="C651" s="11" t="s">
        <v>809</v>
      </c>
      <c r="D651" s="11" t="s">
        <v>91</v>
      </c>
      <c r="E651" s="37" t="s">
        <v>172</v>
      </c>
      <c r="F651" s="38">
        <v>92.9</v>
      </c>
      <c r="G651" s="38">
        <v>67.900000000000006</v>
      </c>
      <c r="H651" s="38">
        <v>64.599999999999994</v>
      </c>
      <c r="I651" s="38"/>
      <c r="J651" s="169">
        <f t="shared" si="40"/>
        <v>0</v>
      </c>
    </row>
    <row r="652" spans="1:10" ht="15.75" x14ac:dyDescent="0.25">
      <c r="A652" s="40"/>
      <c r="B652" s="36">
        <v>5332359707</v>
      </c>
      <c r="C652" s="11" t="s">
        <v>810</v>
      </c>
      <c r="D652" s="11" t="s">
        <v>91</v>
      </c>
      <c r="E652" s="37" t="s">
        <v>172</v>
      </c>
      <c r="F652" s="38">
        <v>92.9</v>
      </c>
      <c r="G652" s="38">
        <v>67.900000000000006</v>
      </c>
      <c r="H652" s="38">
        <v>64.599999999999994</v>
      </c>
      <c r="I652" s="38"/>
      <c r="J652" s="169">
        <f t="shared" si="40"/>
        <v>0</v>
      </c>
    </row>
    <row r="653" spans="1:10" ht="15.75" x14ac:dyDescent="0.25">
      <c r="A653" s="35"/>
      <c r="B653" s="36">
        <v>5331336012</v>
      </c>
      <c r="C653" s="11" t="s">
        <v>811</v>
      </c>
      <c r="D653" s="11" t="s">
        <v>96</v>
      </c>
      <c r="E653" s="37" t="s">
        <v>172</v>
      </c>
      <c r="F653" s="38">
        <v>205</v>
      </c>
      <c r="G653" s="38">
        <v>149.69999999999999</v>
      </c>
      <c r="H653" s="38">
        <v>142.30000000000001</v>
      </c>
      <c r="I653" s="38"/>
      <c r="J653" s="169">
        <f t="shared" si="40"/>
        <v>0</v>
      </c>
    </row>
    <row r="654" spans="1:10" ht="15.75" x14ac:dyDescent="0.25">
      <c r="A654" s="35"/>
      <c r="B654" s="36">
        <v>5331386111</v>
      </c>
      <c r="C654" s="11" t="s">
        <v>812</v>
      </c>
      <c r="D654" s="11" t="s">
        <v>96</v>
      </c>
      <c r="E654" s="37" t="s">
        <v>174</v>
      </c>
      <c r="F654" s="38">
        <v>116</v>
      </c>
      <c r="G654" s="38">
        <v>84.7</v>
      </c>
      <c r="H654" s="38">
        <v>80.5</v>
      </c>
      <c r="I654" s="38"/>
      <c r="J654" s="169">
        <f t="shared" si="40"/>
        <v>0</v>
      </c>
    </row>
    <row r="655" spans="1:10" ht="15.75" x14ac:dyDescent="0.25">
      <c r="A655" s="35"/>
      <c r="B655" s="36">
        <v>5331387111</v>
      </c>
      <c r="C655" s="11" t="s">
        <v>812</v>
      </c>
      <c r="D655" s="11" t="s">
        <v>96</v>
      </c>
      <c r="E655" s="37" t="s">
        <v>172</v>
      </c>
      <c r="F655" s="38">
        <v>157</v>
      </c>
      <c r="G655" s="38">
        <v>114.7</v>
      </c>
      <c r="H655" s="38">
        <v>109</v>
      </c>
      <c r="I655" s="38"/>
      <c r="J655" s="169">
        <f t="shared" si="40"/>
        <v>0</v>
      </c>
    </row>
    <row r="656" spans="1:10" ht="15.75" x14ac:dyDescent="0.25">
      <c r="A656" s="35"/>
      <c r="B656" s="36" t="s">
        <v>813</v>
      </c>
      <c r="C656" s="11" t="s">
        <v>814</v>
      </c>
      <c r="D656" s="11" t="s">
        <v>96</v>
      </c>
      <c r="E656" s="37" t="s">
        <v>174</v>
      </c>
      <c r="F656" s="38">
        <v>135.9</v>
      </c>
      <c r="G656" s="38">
        <v>99.3</v>
      </c>
      <c r="H656" s="38">
        <v>94.4</v>
      </c>
      <c r="I656" s="38"/>
      <c r="J656" s="169">
        <f t="shared" si="40"/>
        <v>0</v>
      </c>
    </row>
    <row r="657" spans="1:10" ht="15.75" x14ac:dyDescent="0.25">
      <c r="A657" s="26"/>
      <c r="B657" s="27" t="s">
        <v>815</v>
      </c>
      <c r="C657" s="28"/>
      <c r="D657" s="29"/>
      <c r="E657" s="29"/>
      <c r="F657" s="29"/>
      <c r="G657" s="38"/>
      <c r="H657" s="45"/>
      <c r="I657" s="45"/>
      <c r="J657" s="45"/>
    </row>
    <row r="658" spans="1:10" ht="15.75" x14ac:dyDescent="0.25">
      <c r="A658" s="31"/>
      <c r="B658" s="32" t="s">
        <v>169</v>
      </c>
      <c r="C658" s="33"/>
      <c r="D658" s="33"/>
      <c r="E658" s="33"/>
      <c r="F658" s="33"/>
      <c r="G658" s="33"/>
      <c r="H658" s="33"/>
      <c r="I658" s="33"/>
      <c r="J658" s="33"/>
    </row>
    <row r="659" spans="1:10" ht="15.75" x14ac:dyDescent="0.25">
      <c r="A659" s="35"/>
      <c r="B659" s="36">
        <v>5401336005</v>
      </c>
      <c r="C659" s="11" t="s">
        <v>816</v>
      </c>
      <c r="D659" s="11" t="s">
        <v>96</v>
      </c>
      <c r="E659" s="37" t="s">
        <v>172</v>
      </c>
      <c r="F659" s="38">
        <v>126.9</v>
      </c>
      <c r="G659" s="38">
        <v>88.9</v>
      </c>
      <c r="H659" s="38">
        <v>84.5</v>
      </c>
      <c r="I659" s="38"/>
      <c r="J659" s="169">
        <f t="shared" ref="J659:J660" si="41">H659*I659</f>
        <v>0</v>
      </c>
    </row>
    <row r="660" spans="1:10" ht="15.75" x14ac:dyDescent="0.25">
      <c r="A660" s="35"/>
      <c r="B660" s="36">
        <v>5401393626</v>
      </c>
      <c r="C660" s="11" t="s">
        <v>817</v>
      </c>
      <c r="D660" s="11" t="s">
        <v>96</v>
      </c>
      <c r="E660" s="37" t="s">
        <v>447</v>
      </c>
      <c r="F660" s="38">
        <v>76.5</v>
      </c>
      <c r="G660" s="38">
        <v>53.6</v>
      </c>
      <c r="H660" s="38">
        <v>51</v>
      </c>
      <c r="I660" s="38"/>
      <c r="J660" s="169">
        <f t="shared" si="41"/>
        <v>0</v>
      </c>
    </row>
    <row r="661" spans="1:10" ht="15.75" x14ac:dyDescent="0.25">
      <c r="A661" s="26"/>
      <c r="B661" s="27" t="s">
        <v>818</v>
      </c>
      <c r="C661" s="28"/>
      <c r="D661" s="29"/>
      <c r="E661" s="29"/>
      <c r="F661" s="29"/>
      <c r="G661" s="38"/>
      <c r="H661" s="45"/>
      <c r="I661" s="45"/>
      <c r="J661" s="45"/>
    </row>
    <row r="662" spans="1:10" ht="15.75" x14ac:dyDescent="0.25">
      <c r="A662" s="31"/>
      <c r="B662" s="32" t="s">
        <v>169</v>
      </c>
      <c r="C662" s="33"/>
      <c r="D662" s="33"/>
      <c r="E662" s="33"/>
      <c r="F662" s="33"/>
      <c r="G662" s="33"/>
      <c r="H662" s="33"/>
      <c r="I662" s="33"/>
      <c r="J662" s="33"/>
    </row>
    <row r="663" spans="1:10" ht="15.75" x14ac:dyDescent="0.25">
      <c r="A663" s="35"/>
      <c r="B663" s="36">
        <v>5471314416</v>
      </c>
      <c r="C663" s="11" t="s">
        <v>819</v>
      </c>
      <c r="D663" s="11" t="s">
        <v>96</v>
      </c>
      <c r="E663" s="37" t="s">
        <v>174</v>
      </c>
      <c r="F663" s="38">
        <v>87.4</v>
      </c>
      <c r="G663" s="38">
        <v>56.9</v>
      </c>
      <c r="H663" s="38">
        <v>54.1</v>
      </c>
      <c r="I663" s="38"/>
      <c r="J663" s="169">
        <f t="shared" ref="J663:J665" si="42">H663*I663</f>
        <v>0</v>
      </c>
    </row>
    <row r="664" spans="1:10" ht="15.75" x14ac:dyDescent="0.25">
      <c r="A664" s="35"/>
      <c r="B664" s="36">
        <v>5471418016</v>
      </c>
      <c r="C664" s="11" t="s">
        <v>819</v>
      </c>
      <c r="D664" s="11" t="s">
        <v>91</v>
      </c>
      <c r="E664" s="37" t="s">
        <v>174</v>
      </c>
      <c r="F664" s="38">
        <v>77.2</v>
      </c>
      <c r="G664" s="38">
        <v>50.2</v>
      </c>
      <c r="H664" s="38">
        <v>47.7</v>
      </c>
      <c r="I664" s="38"/>
      <c r="J664" s="169">
        <f t="shared" si="42"/>
        <v>0</v>
      </c>
    </row>
    <row r="665" spans="1:10" ht="15.75" x14ac:dyDescent="0.25">
      <c r="A665" s="35"/>
      <c r="B665" s="36">
        <v>5471418116</v>
      </c>
      <c r="C665" s="11" t="s">
        <v>819</v>
      </c>
      <c r="D665" s="11" t="s">
        <v>91</v>
      </c>
      <c r="E665" s="37" t="s">
        <v>172</v>
      </c>
      <c r="F665" s="38">
        <v>94.4</v>
      </c>
      <c r="G665" s="38">
        <v>61.4</v>
      </c>
      <c r="H665" s="38">
        <v>58.4</v>
      </c>
      <c r="I665" s="38"/>
      <c r="J665" s="169">
        <f t="shared" si="42"/>
        <v>0</v>
      </c>
    </row>
    <row r="666" spans="1:10" ht="15.75" x14ac:dyDescent="0.25">
      <c r="A666" s="41"/>
      <c r="B666" s="42" t="s">
        <v>206</v>
      </c>
      <c r="C666" s="43"/>
      <c r="D666" s="44"/>
      <c r="E666" s="44"/>
      <c r="F666" s="44"/>
      <c r="G666" s="44"/>
      <c r="H666" s="44"/>
      <c r="I666" s="44"/>
      <c r="J666" s="44"/>
    </row>
    <row r="667" spans="1:10" ht="15.75" x14ac:dyDescent="0.25">
      <c r="A667" s="35"/>
      <c r="B667" s="36">
        <v>5471825537</v>
      </c>
      <c r="C667" s="11" t="s">
        <v>820</v>
      </c>
      <c r="D667" s="11" t="s">
        <v>91</v>
      </c>
      <c r="E667" s="37" t="s">
        <v>174</v>
      </c>
      <c r="F667" s="38">
        <v>49.7</v>
      </c>
      <c r="G667" s="38">
        <v>32.4</v>
      </c>
      <c r="H667" s="38">
        <v>30.8</v>
      </c>
      <c r="I667" s="38"/>
      <c r="J667" s="169">
        <f t="shared" ref="J667:J670" si="43">H667*I667</f>
        <v>0</v>
      </c>
    </row>
    <row r="668" spans="1:10" ht="15.75" x14ac:dyDescent="0.25">
      <c r="A668" s="35"/>
      <c r="B668" s="36">
        <v>5471826037</v>
      </c>
      <c r="C668" s="11" t="s">
        <v>820</v>
      </c>
      <c r="D668" s="11" t="s">
        <v>91</v>
      </c>
      <c r="E668" s="37" t="s">
        <v>172</v>
      </c>
      <c r="F668" s="38">
        <v>69</v>
      </c>
      <c r="G668" s="38">
        <v>44.9</v>
      </c>
      <c r="H668" s="38">
        <v>42.7</v>
      </c>
      <c r="I668" s="38"/>
      <c r="J668" s="169">
        <f t="shared" si="43"/>
        <v>0</v>
      </c>
    </row>
    <row r="669" spans="1:10" ht="15.75" x14ac:dyDescent="0.25">
      <c r="A669" s="35"/>
      <c r="B669" s="36">
        <v>5471723537</v>
      </c>
      <c r="C669" s="11" t="s">
        <v>821</v>
      </c>
      <c r="D669" s="11" t="s">
        <v>96</v>
      </c>
      <c r="E669" s="37" t="s">
        <v>174</v>
      </c>
      <c r="F669" s="38">
        <v>58.8</v>
      </c>
      <c r="G669" s="38">
        <v>38.299999999999997</v>
      </c>
      <c r="H669" s="38">
        <v>36.4</v>
      </c>
      <c r="I669" s="38"/>
      <c r="J669" s="169">
        <f t="shared" si="43"/>
        <v>0</v>
      </c>
    </row>
    <row r="670" spans="1:10" ht="15.75" x14ac:dyDescent="0.25">
      <c r="A670" s="35"/>
      <c r="B670" s="36">
        <v>5471724037</v>
      </c>
      <c r="C670" s="11" t="s">
        <v>821</v>
      </c>
      <c r="D670" s="11" t="s">
        <v>96</v>
      </c>
      <c r="E670" s="37" t="s">
        <v>172</v>
      </c>
      <c r="F670" s="38">
        <v>75.099999999999994</v>
      </c>
      <c r="G670" s="38">
        <v>48.9</v>
      </c>
      <c r="H670" s="38">
        <v>46.5</v>
      </c>
      <c r="I670" s="38"/>
      <c r="J670" s="169">
        <f t="shared" si="43"/>
        <v>0</v>
      </c>
    </row>
    <row r="671" spans="1:10" ht="15.75" x14ac:dyDescent="0.25">
      <c r="A671" s="26"/>
      <c r="B671" s="27" t="s">
        <v>11</v>
      </c>
      <c r="C671" s="28"/>
      <c r="D671" s="29"/>
      <c r="E671" s="29"/>
      <c r="F671" s="29"/>
      <c r="G671" s="38"/>
      <c r="H671" s="45"/>
      <c r="I671" s="45"/>
      <c r="J671" s="45"/>
    </row>
    <row r="672" spans="1:10" ht="15.75" x14ac:dyDescent="0.25">
      <c r="A672" s="31"/>
      <c r="B672" s="32" t="s">
        <v>169</v>
      </c>
      <c r="C672" s="33"/>
      <c r="D672" s="33"/>
      <c r="E672" s="33"/>
      <c r="F672" s="33"/>
      <c r="G672" s="33"/>
      <c r="H672" s="33"/>
      <c r="I672" s="33"/>
      <c r="J672" s="33"/>
    </row>
    <row r="673" spans="1:22" ht="15.75" x14ac:dyDescent="0.25">
      <c r="A673" s="35"/>
      <c r="B673" s="36" t="s">
        <v>822</v>
      </c>
      <c r="C673" s="11" t="s">
        <v>823</v>
      </c>
      <c r="D673" s="11" t="s">
        <v>96</v>
      </c>
      <c r="E673" s="37" t="s">
        <v>174</v>
      </c>
      <c r="F673" s="38">
        <v>111.1</v>
      </c>
      <c r="G673" s="38">
        <v>80</v>
      </c>
      <c r="H673" s="38">
        <v>76</v>
      </c>
      <c r="I673" s="38"/>
      <c r="J673" s="169">
        <f t="shared" ref="J673:J676" si="44">H673*I673</f>
        <v>0</v>
      </c>
    </row>
    <row r="674" spans="1:22" ht="15.75" x14ac:dyDescent="0.25">
      <c r="A674" s="35"/>
      <c r="B674" s="36" t="s">
        <v>824</v>
      </c>
      <c r="C674" s="11" t="s">
        <v>825</v>
      </c>
      <c r="D674" s="11" t="s">
        <v>96</v>
      </c>
      <c r="E674" s="37" t="s">
        <v>174</v>
      </c>
      <c r="F674" s="38">
        <v>96.5</v>
      </c>
      <c r="G674" s="38">
        <v>69.5</v>
      </c>
      <c r="H674" s="38">
        <v>66.099999999999994</v>
      </c>
      <c r="I674" s="38"/>
      <c r="J674" s="169">
        <f t="shared" si="44"/>
        <v>0</v>
      </c>
    </row>
    <row r="675" spans="1:22" ht="15.75" x14ac:dyDescent="0.25">
      <c r="A675" s="40"/>
      <c r="B675" s="56" t="s">
        <v>826</v>
      </c>
      <c r="C675" s="57" t="s">
        <v>827</v>
      </c>
      <c r="D675" s="57" t="s">
        <v>96</v>
      </c>
      <c r="E675" s="58" t="s">
        <v>174</v>
      </c>
      <c r="F675" s="59">
        <v>104</v>
      </c>
      <c r="G675" s="59">
        <v>74.900000000000006</v>
      </c>
      <c r="H675" s="59">
        <v>71.2</v>
      </c>
      <c r="I675" s="59"/>
      <c r="J675" s="169">
        <f t="shared" si="44"/>
        <v>0</v>
      </c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</row>
    <row r="676" spans="1:22" ht="15.75" x14ac:dyDescent="0.25">
      <c r="A676" s="40"/>
      <c r="B676" s="56" t="s">
        <v>828</v>
      </c>
      <c r="C676" s="57" t="s">
        <v>827</v>
      </c>
      <c r="D676" s="57" t="s">
        <v>96</v>
      </c>
      <c r="E676" s="58" t="s">
        <v>172</v>
      </c>
      <c r="F676" s="59">
        <v>145</v>
      </c>
      <c r="G676" s="59">
        <v>104.4</v>
      </c>
      <c r="H676" s="59">
        <v>99.2</v>
      </c>
      <c r="I676" s="59"/>
      <c r="J676" s="169">
        <f t="shared" si="44"/>
        <v>0</v>
      </c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</row>
    <row r="677" spans="1:22" ht="15.75" x14ac:dyDescent="0.25">
      <c r="A677" s="26"/>
      <c r="B677" s="27" t="s">
        <v>829</v>
      </c>
      <c r="C677" s="28"/>
      <c r="D677" s="29"/>
      <c r="E677" s="29"/>
      <c r="F677" s="29"/>
      <c r="G677" s="38"/>
      <c r="H677" s="45"/>
      <c r="I677" s="45"/>
      <c r="J677" s="45"/>
    </row>
    <row r="678" spans="1:22" ht="15.75" x14ac:dyDescent="0.25">
      <c r="A678" s="41"/>
      <c r="B678" s="42" t="s">
        <v>206</v>
      </c>
      <c r="C678" s="43"/>
      <c r="D678" s="44"/>
      <c r="E678" s="44"/>
      <c r="F678" s="44"/>
      <c r="G678" s="44"/>
      <c r="H678" s="44"/>
      <c r="I678" s="44"/>
      <c r="J678" s="44"/>
    </row>
    <row r="679" spans="1:22" ht="15.75" x14ac:dyDescent="0.25">
      <c r="A679" s="35"/>
      <c r="B679" s="36">
        <v>6381773519</v>
      </c>
      <c r="C679" s="11" t="s">
        <v>830</v>
      </c>
      <c r="D679" s="11" t="s">
        <v>96</v>
      </c>
      <c r="E679" s="37" t="s">
        <v>447</v>
      </c>
      <c r="F679" s="38">
        <v>81.599999999999994</v>
      </c>
      <c r="G679" s="38">
        <v>55.5</v>
      </c>
      <c r="H679" s="38">
        <v>52.8</v>
      </c>
      <c r="I679" s="38"/>
      <c r="J679" s="169">
        <f t="shared" ref="J679:J688" si="45">H679*I679</f>
        <v>0</v>
      </c>
    </row>
    <row r="680" spans="1:22" ht="15.75" x14ac:dyDescent="0.25">
      <c r="A680" s="35"/>
      <c r="B680" s="36">
        <v>6381774019</v>
      </c>
      <c r="C680" s="11" t="s">
        <v>830</v>
      </c>
      <c r="D680" s="11" t="s">
        <v>96</v>
      </c>
      <c r="E680" s="37" t="s">
        <v>172</v>
      </c>
      <c r="F680" s="38">
        <v>116.9</v>
      </c>
      <c r="G680" s="38">
        <v>79.5</v>
      </c>
      <c r="H680" s="38">
        <v>75.599999999999994</v>
      </c>
      <c r="I680" s="38"/>
      <c r="J680" s="169">
        <f t="shared" si="45"/>
        <v>0</v>
      </c>
    </row>
    <row r="681" spans="1:22" ht="15.75" x14ac:dyDescent="0.25">
      <c r="A681" s="35"/>
      <c r="B681" s="36" t="s">
        <v>831</v>
      </c>
      <c r="C681" s="11" t="s">
        <v>832</v>
      </c>
      <c r="D681" s="11" t="s">
        <v>217</v>
      </c>
      <c r="E681" s="37" t="s">
        <v>447</v>
      </c>
      <c r="F681" s="38">
        <v>87.9</v>
      </c>
      <c r="G681" s="38">
        <v>59.8</v>
      </c>
      <c r="H681" s="38">
        <v>56.9</v>
      </c>
      <c r="I681" s="38"/>
      <c r="J681" s="169">
        <f t="shared" si="45"/>
        <v>0</v>
      </c>
    </row>
    <row r="682" spans="1:22" ht="15.75" x14ac:dyDescent="0.25">
      <c r="A682" s="35"/>
      <c r="B682" s="36" t="s">
        <v>833</v>
      </c>
      <c r="C682" s="11" t="s">
        <v>832</v>
      </c>
      <c r="D682" s="11" t="s">
        <v>217</v>
      </c>
      <c r="E682" s="37" t="s">
        <v>172</v>
      </c>
      <c r="F682" s="38">
        <v>119.9</v>
      </c>
      <c r="G682" s="38">
        <v>81.599999999999994</v>
      </c>
      <c r="H682" s="38">
        <v>77.599999999999994</v>
      </c>
      <c r="I682" s="38"/>
      <c r="J682" s="169">
        <f t="shared" si="45"/>
        <v>0</v>
      </c>
    </row>
    <row r="683" spans="1:22" ht="15.75" x14ac:dyDescent="0.25">
      <c r="A683" s="35"/>
      <c r="B683" s="36">
        <v>6381853530</v>
      </c>
      <c r="C683" s="11" t="s">
        <v>834</v>
      </c>
      <c r="D683" s="11" t="s">
        <v>91</v>
      </c>
      <c r="E683" s="37" t="s">
        <v>174</v>
      </c>
      <c r="F683" s="38">
        <v>75.599999999999994</v>
      </c>
      <c r="G683" s="38">
        <v>51.5</v>
      </c>
      <c r="H683" s="38">
        <v>49</v>
      </c>
      <c r="I683" s="38"/>
      <c r="J683" s="169">
        <f t="shared" si="45"/>
        <v>0</v>
      </c>
    </row>
    <row r="684" spans="1:22" ht="15.75" x14ac:dyDescent="0.25">
      <c r="A684" s="35"/>
      <c r="B684" s="36">
        <v>6381854030</v>
      </c>
      <c r="C684" s="11" t="s">
        <v>834</v>
      </c>
      <c r="D684" s="11" t="s">
        <v>91</v>
      </c>
      <c r="E684" s="37" t="s">
        <v>172</v>
      </c>
      <c r="F684" s="38">
        <v>112.6</v>
      </c>
      <c r="G684" s="38">
        <v>76.599999999999994</v>
      </c>
      <c r="H684" s="38">
        <v>72.8</v>
      </c>
      <c r="I684" s="38"/>
      <c r="J684" s="169">
        <f t="shared" si="45"/>
        <v>0</v>
      </c>
    </row>
    <row r="685" spans="1:22" ht="15.75" x14ac:dyDescent="0.25">
      <c r="A685" s="40"/>
      <c r="B685" s="36" t="s">
        <v>835</v>
      </c>
      <c r="C685" s="11" t="s">
        <v>836</v>
      </c>
      <c r="D685" s="11" t="s">
        <v>217</v>
      </c>
      <c r="E685" s="37" t="s">
        <v>174</v>
      </c>
      <c r="F685" s="38">
        <v>83.9</v>
      </c>
      <c r="G685" s="38">
        <v>57.1</v>
      </c>
      <c r="H685" s="38">
        <v>54.3</v>
      </c>
      <c r="I685" s="38"/>
      <c r="J685" s="169">
        <f t="shared" si="45"/>
        <v>0</v>
      </c>
    </row>
    <row r="686" spans="1:22" ht="15.75" x14ac:dyDescent="0.25">
      <c r="A686" s="40"/>
      <c r="B686" s="36" t="s">
        <v>837</v>
      </c>
      <c r="C686" s="11" t="s">
        <v>836</v>
      </c>
      <c r="D686" s="11" t="s">
        <v>217</v>
      </c>
      <c r="E686" s="37" t="s">
        <v>172</v>
      </c>
      <c r="F686" s="38">
        <v>114.9</v>
      </c>
      <c r="G686" s="38">
        <v>78.2</v>
      </c>
      <c r="H686" s="38">
        <v>74.3</v>
      </c>
      <c r="I686" s="38"/>
      <c r="J686" s="169">
        <f t="shared" si="45"/>
        <v>0</v>
      </c>
    </row>
    <row r="687" spans="1:22" ht="15.75" x14ac:dyDescent="0.25">
      <c r="A687" s="35"/>
      <c r="B687" s="36" t="s">
        <v>838</v>
      </c>
      <c r="C687" s="11" t="s">
        <v>839</v>
      </c>
      <c r="D687" s="11" t="s">
        <v>96</v>
      </c>
      <c r="E687" s="37" t="s">
        <v>174</v>
      </c>
      <c r="F687" s="38">
        <v>80.900000000000006</v>
      </c>
      <c r="G687" s="38">
        <v>55.1</v>
      </c>
      <c r="H687" s="38">
        <v>52.4</v>
      </c>
      <c r="I687" s="38"/>
      <c r="J687" s="169">
        <f t="shared" si="45"/>
        <v>0</v>
      </c>
    </row>
    <row r="688" spans="1:22" ht="15.75" x14ac:dyDescent="0.25">
      <c r="A688" s="35"/>
      <c r="B688" s="36" t="s">
        <v>840</v>
      </c>
      <c r="C688" s="11" t="s">
        <v>839</v>
      </c>
      <c r="D688" s="11" t="s">
        <v>96</v>
      </c>
      <c r="E688" s="37" t="s">
        <v>172</v>
      </c>
      <c r="F688" s="38">
        <v>114.9</v>
      </c>
      <c r="G688" s="38">
        <v>78.2</v>
      </c>
      <c r="H688" s="38">
        <v>74.3</v>
      </c>
      <c r="I688" s="38"/>
      <c r="J688" s="169">
        <f t="shared" si="45"/>
        <v>0</v>
      </c>
    </row>
    <row r="689" spans="1:10" ht="15.75" x14ac:dyDescent="0.25">
      <c r="A689" s="26"/>
      <c r="B689" s="27" t="s">
        <v>841</v>
      </c>
      <c r="C689" s="28"/>
      <c r="D689" s="29"/>
      <c r="E689" s="29"/>
      <c r="F689" s="29"/>
      <c r="G689" s="38"/>
      <c r="H689" s="45"/>
      <c r="I689" s="45"/>
      <c r="J689" s="45"/>
    </row>
    <row r="690" spans="1:10" ht="15.75" x14ac:dyDescent="0.25">
      <c r="A690" s="31"/>
      <c r="B690" s="32" t="s">
        <v>169</v>
      </c>
      <c r="C690" s="33"/>
      <c r="D690" s="33"/>
      <c r="E690" s="33"/>
      <c r="F690" s="33"/>
      <c r="G690" s="33"/>
      <c r="H690" s="33"/>
      <c r="I690" s="33"/>
      <c r="J690" s="33"/>
    </row>
    <row r="691" spans="1:10" ht="15.75" x14ac:dyDescent="0.25">
      <c r="A691" s="35"/>
      <c r="B691" s="36" t="s">
        <v>842</v>
      </c>
      <c r="C691" s="11" t="s">
        <v>843</v>
      </c>
      <c r="D691" s="11" t="s">
        <v>96</v>
      </c>
      <c r="E691" s="37" t="s">
        <v>174</v>
      </c>
      <c r="F691" s="38">
        <v>129.5</v>
      </c>
      <c r="G691" s="38">
        <v>97.2</v>
      </c>
      <c r="H691" s="38">
        <v>92.4</v>
      </c>
      <c r="I691" s="38"/>
      <c r="J691" s="169">
        <f t="shared" ref="J691:J694" si="46">H691*I691</f>
        <v>0</v>
      </c>
    </row>
    <row r="692" spans="1:10" ht="15.75" x14ac:dyDescent="0.25">
      <c r="A692" s="35"/>
      <c r="B692" s="36" t="s">
        <v>844</v>
      </c>
      <c r="C692" s="11" t="s">
        <v>843</v>
      </c>
      <c r="D692" s="11" t="s">
        <v>96</v>
      </c>
      <c r="E692" s="37" t="s">
        <v>172</v>
      </c>
      <c r="F692" s="38">
        <v>176</v>
      </c>
      <c r="G692" s="38">
        <v>132</v>
      </c>
      <c r="H692" s="38">
        <v>125.4</v>
      </c>
      <c r="I692" s="38"/>
      <c r="J692" s="169">
        <f t="shared" si="46"/>
        <v>0</v>
      </c>
    </row>
    <row r="693" spans="1:10" ht="15.75" x14ac:dyDescent="0.25">
      <c r="A693" s="35"/>
      <c r="B693" s="36" t="s">
        <v>845</v>
      </c>
      <c r="C693" s="11" t="s">
        <v>846</v>
      </c>
      <c r="D693" s="11" t="s">
        <v>91</v>
      </c>
      <c r="E693" s="37" t="s">
        <v>174</v>
      </c>
      <c r="F693" s="38">
        <v>114.9</v>
      </c>
      <c r="G693" s="38">
        <v>86.2</v>
      </c>
      <c r="H693" s="38">
        <v>81.900000000000006</v>
      </c>
      <c r="I693" s="38"/>
      <c r="J693" s="169">
        <f t="shared" si="46"/>
        <v>0</v>
      </c>
    </row>
    <row r="694" spans="1:10" ht="15.75" x14ac:dyDescent="0.25">
      <c r="A694" s="35"/>
      <c r="B694" s="36" t="s">
        <v>847</v>
      </c>
      <c r="C694" s="11" t="s">
        <v>848</v>
      </c>
      <c r="D694" s="11" t="s">
        <v>96</v>
      </c>
      <c r="E694" s="37" t="s">
        <v>174</v>
      </c>
      <c r="F694" s="38">
        <v>129.5</v>
      </c>
      <c r="G694" s="38">
        <v>97.2</v>
      </c>
      <c r="H694" s="38">
        <v>92.4</v>
      </c>
      <c r="I694" s="38"/>
      <c r="J694" s="169">
        <f t="shared" si="46"/>
        <v>0</v>
      </c>
    </row>
    <row r="695" spans="1:10" ht="15.75" x14ac:dyDescent="0.25">
      <c r="A695" s="26"/>
      <c r="B695" s="27" t="s">
        <v>849</v>
      </c>
      <c r="C695" s="28"/>
      <c r="D695" s="29"/>
      <c r="E695" s="29"/>
      <c r="F695" s="29"/>
      <c r="G695" s="38"/>
      <c r="H695" s="45"/>
      <c r="I695" s="45"/>
      <c r="J695" s="45"/>
    </row>
    <row r="696" spans="1:10" ht="15.75" x14ac:dyDescent="0.25">
      <c r="A696" s="31"/>
      <c r="B696" s="32" t="s">
        <v>169</v>
      </c>
      <c r="C696" s="33"/>
      <c r="D696" s="33"/>
      <c r="E696" s="33"/>
      <c r="F696" s="33"/>
      <c r="G696" s="33"/>
      <c r="H696" s="33"/>
      <c r="I696" s="33"/>
      <c r="J696" s="33"/>
    </row>
    <row r="697" spans="1:10" ht="15.75" x14ac:dyDescent="0.25">
      <c r="A697" s="35"/>
      <c r="B697" s="36">
        <v>6571453615</v>
      </c>
      <c r="C697" s="11" t="s">
        <v>850</v>
      </c>
      <c r="D697" s="11" t="s">
        <v>91</v>
      </c>
      <c r="E697" s="37" t="s">
        <v>447</v>
      </c>
      <c r="F697" s="38">
        <v>125</v>
      </c>
      <c r="G697" s="38">
        <v>87.5</v>
      </c>
      <c r="H697" s="38">
        <v>83.2</v>
      </c>
      <c r="I697" s="38"/>
      <c r="J697" s="169">
        <f t="shared" ref="J697:J713" si="47">H697*I697</f>
        <v>0</v>
      </c>
    </row>
    <row r="698" spans="1:10" ht="15.75" x14ac:dyDescent="0.25">
      <c r="A698" s="35"/>
      <c r="B698" s="36">
        <v>6571353615</v>
      </c>
      <c r="C698" s="11" t="s">
        <v>851</v>
      </c>
      <c r="D698" s="11" t="s">
        <v>96</v>
      </c>
      <c r="E698" s="37" t="s">
        <v>447</v>
      </c>
      <c r="F698" s="38">
        <v>126.9</v>
      </c>
      <c r="G698" s="38">
        <v>88.9</v>
      </c>
      <c r="H698" s="38">
        <v>84.5</v>
      </c>
      <c r="I698" s="38"/>
      <c r="J698" s="169">
        <f t="shared" si="47"/>
        <v>0</v>
      </c>
    </row>
    <row r="699" spans="1:10" ht="15.75" x14ac:dyDescent="0.25">
      <c r="A699" s="35"/>
      <c r="B699" s="36">
        <v>6571359015</v>
      </c>
      <c r="C699" s="11" t="s">
        <v>851</v>
      </c>
      <c r="D699" s="11" t="s">
        <v>96</v>
      </c>
      <c r="E699" s="37" t="s">
        <v>176</v>
      </c>
      <c r="F699" s="38">
        <v>167</v>
      </c>
      <c r="G699" s="38">
        <v>116.9</v>
      </c>
      <c r="H699" s="38">
        <v>111.1</v>
      </c>
      <c r="I699" s="38"/>
      <c r="J699" s="169">
        <f t="shared" si="47"/>
        <v>0</v>
      </c>
    </row>
    <row r="700" spans="1:10" ht="15.75" x14ac:dyDescent="0.25">
      <c r="A700" s="35"/>
      <c r="B700" s="36">
        <v>6571359115</v>
      </c>
      <c r="C700" s="11" t="s">
        <v>852</v>
      </c>
      <c r="D700" s="11" t="s">
        <v>96</v>
      </c>
      <c r="E700" s="37" t="s">
        <v>795</v>
      </c>
      <c r="F700" s="38">
        <v>131.9</v>
      </c>
      <c r="G700" s="38">
        <v>99</v>
      </c>
      <c r="H700" s="38">
        <v>94.1</v>
      </c>
      <c r="I700" s="38"/>
      <c r="J700" s="169">
        <f t="shared" si="47"/>
        <v>0</v>
      </c>
    </row>
    <row r="701" spans="1:10" ht="15.75" x14ac:dyDescent="0.25">
      <c r="A701" s="40"/>
      <c r="B701" s="36" t="s">
        <v>853</v>
      </c>
      <c r="C701" s="11" t="s">
        <v>854</v>
      </c>
      <c r="D701" s="11" t="s">
        <v>96</v>
      </c>
      <c r="E701" s="37" t="s">
        <v>447</v>
      </c>
      <c r="F701" s="38">
        <v>112.9</v>
      </c>
      <c r="G701" s="38">
        <v>79.099999999999994</v>
      </c>
      <c r="H701" s="38">
        <v>75.2</v>
      </c>
      <c r="I701" s="38"/>
      <c r="J701" s="169">
        <f t="shared" si="47"/>
        <v>0</v>
      </c>
    </row>
    <row r="702" spans="1:10" ht="15.75" x14ac:dyDescent="0.25">
      <c r="A702" s="40"/>
      <c r="B702" s="36" t="s">
        <v>855</v>
      </c>
      <c r="C702" s="11" t="s">
        <v>854</v>
      </c>
      <c r="D702" s="11" t="s">
        <v>96</v>
      </c>
      <c r="E702" s="37" t="s">
        <v>176</v>
      </c>
      <c r="F702" s="38">
        <v>143.9</v>
      </c>
      <c r="G702" s="38">
        <v>100.8</v>
      </c>
      <c r="H702" s="38">
        <v>95.8</v>
      </c>
      <c r="I702" s="38"/>
      <c r="J702" s="169">
        <f t="shared" si="47"/>
        <v>0</v>
      </c>
    </row>
    <row r="703" spans="1:10" ht="15.75" x14ac:dyDescent="0.25">
      <c r="A703" s="35"/>
      <c r="B703" s="36" t="s">
        <v>856</v>
      </c>
      <c r="C703" s="11" t="s">
        <v>857</v>
      </c>
      <c r="D703" s="11" t="s">
        <v>96</v>
      </c>
      <c r="E703" s="37" t="s">
        <v>174</v>
      </c>
      <c r="F703" s="38">
        <v>115</v>
      </c>
      <c r="G703" s="38">
        <v>80.5</v>
      </c>
      <c r="H703" s="38">
        <v>76.5</v>
      </c>
      <c r="I703" s="38"/>
      <c r="J703" s="169">
        <f t="shared" si="47"/>
        <v>0</v>
      </c>
    </row>
    <row r="704" spans="1:10" ht="15.75" x14ac:dyDescent="0.25">
      <c r="A704" s="35"/>
      <c r="B704" s="36" t="s">
        <v>858</v>
      </c>
      <c r="C704" s="11" t="s">
        <v>857</v>
      </c>
      <c r="D704" s="11" t="s">
        <v>96</v>
      </c>
      <c r="E704" s="37" t="s">
        <v>172</v>
      </c>
      <c r="F704" s="38">
        <v>159</v>
      </c>
      <c r="G704" s="38">
        <v>111.3</v>
      </c>
      <c r="H704" s="38">
        <v>105.8</v>
      </c>
      <c r="I704" s="38"/>
      <c r="J704" s="169">
        <f t="shared" si="47"/>
        <v>0</v>
      </c>
    </row>
    <row r="705" spans="1:10" ht="15.75" x14ac:dyDescent="0.25">
      <c r="A705" s="35"/>
      <c r="B705" s="36" t="s">
        <v>859</v>
      </c>
      <c r="C705" s="11" t="s">
        <v>860</v>
      </c>
      <c r="D705" s="11" t="s">
        <v>96</v>
      </c>
      <c r="E705" s="37" t="s">
        <v>795</v>
      </c>
      <c r="F705" s="38">
        <v>138</v>
      </c>
      <c r="G705" s="38">
        <v>103.5</v>
      </c>
      <c r="H705" s="38">
        <v>98.4</v>
      </c>
      <c r="I705" s="38"/>
      <c r="J705" s="169">
        <f t="shared" si="47"/>
        <v>0</v>
      </c>
    </row>
    <row r="706" spans="1:10" ht="15.75" x14ac:dyDescent="0.25">
      <c r="A706" s="35"/>
      <c r="B706" s="36">
        <v>6571637505</v>
      </c>
      <c r="C706" s="11" t="s">
        <v>861</v>
      </c>
      <c r="D706" s="11" t="s">
        <v>91</v>
      </c>
      <c r="E706" s="37" t="s">
        <v>174</v>
      </c>
      <c r="F706" s="38">
        <v>126</v>
      </c>
      <c r="G706" s="38">
        <v>88.2</v>
      </c>
      <c r="H706" s="38">
        <v>83.8</v>
      </c>
      <c r="I706" s="38"/>
      <c r="J706" s="169">
        <f t="shared" si="47"/>
        <v>0</v>
      </c>
    </row>
    <row r="707" spans="1:10" ht="15.75" x14ac:dyDescent="0.25">
      <c r="A707" s="35"/>
      <c r="B707" s="36">
        <v>6571622205</v>
      </c>
      <c r="C707" s="11" t="s">
        <v>862</v>
      </c>
      <c r="D707" s="11" t="s">
        <v>96</v>
      </c>
      <c r="E707" s="37" t="s">
        <v>863</v>
      </c>
      <c r="F707" s="38">
        <v>86.9</v>
      </c>
      <c r="G707" s="38">
        <v>60.9</v>
      </c>
      <c r="H707" s="38">
        <v>57.9</v>
      </c>
      <c r="I707" s="38"/>
      <c r="J707" s="169">
        <f t="shared" si="47"/>
        <v>0</v>
      </c>
    </row>
    <row r="708" spans="1:10" ht="15.75" x14ac:dyDescent="0.25">
      <c r="A708" s="35"/>
      <c r="B708" s="36">
        <v>6571624205</v>
      </c>
      <c r="C708" s="11" t="s">
        <v>862</v>
      </c>
      <c r="D708" s="11" t="s">
        <v>96</v>
      </c>
      <c r="E708" s="37" t="s">
        <v>174</v>
      </c>
      <c r="F708" s="38">
        <v>131.9</v>
      </c>
      <c r="G708" s="38">
        <v>92.4</v>
      </c>
      <c r="H708" s="38">
        <v>87.8</v>
      </c>
      <c r="I708" s="38"/>
      <c r="J708" s="169">
        <f t="shared" si="47"/>
        <v>0</v>
      </c>
    </row>
    <row r="709" spans="1:10" ht="15.75" x14ac:dyDescent="0.25">
      <c r="A709" s="35"/>
      <c r="B709" s="36">
        <v>6571626605</v>
      </c>
      <c r="C709" s="11" t="s">
        <v>862</v>
      </c>
      <c r="D709" s="11" t="s">
        <v>96</v>
      </c>
      <c r="E709" s="37" t="s">
        <v>172</v>
      </c>
      <c r="F709" s="38">
        <v>178</v>
      </c>
      <c r="G709" s="38">
        <v>124.6</v>
      </c>
      <c r="H709" s="38">
        <v>118.4</v>
      </c>
      <c r="I709" s="38"/>
      <c r="J709" s="169">
        <f t="shared" si="47"/>
        <v>0</v>
      </c>
    </row>
    <row r="710" spans="1:10" ht="15.75" x14ac:dyDescent="0.25">
      <c r="A710" s="35"/>
      <c r="B710" s="36" t="s">
        <v>864</v>
      </c>
      <c r="C710" s="11" t="s">
        <v>865</v>
      </c>
      <c r="D710" s="11" t="s">
        <v>96</v>
      </c>
      <c r="E710" s="37" t="s">
        <v>795</v>
      </c>
      <c r="F710" s="38">
        <v>157</v>
      </c>
      <c r="G710" s="38">
        <v>117.8</v>
      </c>
      <c r="H710" s="38">
        <v>112</v>
      </c>
      <c r="I710" s="38"/>
      <c r="J710" s="169">
        <f t="shared" si="47"/>
        <v>0</v>
      </c>
    </row>
    <row r="711" spans="1:10" ht="15.75" x14ac:dyDescent="0.25">
      <c r="A711" s="40"/>
      <c r="B711" s="36">
        <v>6571326205</v>
      </c>
      <c r="C711" s="11" t="s">
        <v>866</v>
      </c>
      <c r="D711" s="11" t="s">
        <v>96</v>
      </c>
      <c r="E711" s="37" t="s">
        <v>863</v>
      </c>
      <c r="F711" s="38">
        <v>89.9</v>
      </c>
      <c r="G711" s="38">
        <v>63</v>
      </c>
      <c r="H711" s="38">
        <v>59.9</v>
      </c>
      <c r="I711" s="38"/>
      <c r="J711" s="169">
        <f t="shared" si="47"/>
        <v>0</v>
      </c>
    </row>
    <row r="712" spans="1:10" ht="15.75" x14ac:dyDescent="0.25">
      <c r="A712" s="40"/>
      <c r="B712" s="36">
        <v>6571326505</v>
      </c>
      <c r="C712" s="11" t="s">
        <v>866</v>
      </c>
      <c r="D712" s="11" t="s">
        <v>96</v>
      </c>
      <c r="E712" s="37" t="s">
        <v>174</v>
      </c>
      <c r="F712" s="38">
        <v>131.9</v>
      </c>
      <c r="G712" s="38">
        <v>92.4</v>
      </c>
      <c r="H712" s="38">
        <v>87.8</v>
      </c>
      <c r="I712" s="38"/>
      <c r="J712" s="169">
        <f t="shared" si="47"/>
        <v>0</v>
      </c>
    </row>
    <row r="713" spans="1:10" ht="15.75" x14ac:dyDescent="0.25">
      <c r="A713" s="40"/>
      <c r="B713" s="36">
        <v>6571327005</v>
      </c>
      <c r="C713" s="11" t="s">
        <v>866</v>
      </c>
      <c r="D713" s="11" t="s">
        <v>96</v>
      </c>
      <c r="E713" s="37" t="s">
        <v>172</v>
      </c>
      <c r="F713" s="38">
        <v>178</v>
      </c>
      <c r="G713" s="38">
        <v>124.6</v>
      </c>
      <c r="H713" s="38">
        <v>118.4</v>
      </c>
      <c r="I713" s="38"/>
      <c r="J713" s="169">
        <f t="shared" si="47"/>
        <v>0</v>
      </c>
    </row>
    <row r="714" spans="1:10" ht="15.75" x14ac:dyDescent="0.25">
      <c r="A714" s="41"/>
      <c r="B714" s="42" t="s">
        <v>206</v>
      </c>
      <c r="C714" s="43"/>
      <c r="D714" s="44"/>
      <c r="E714" s="44"/>
      <c r="F714" s="44"/>
      <c r="G714" s="44"/>
      <c r="H714" s="44"/>
      <c r="I714" s="44"/>
      <c r="J714" s="44"/>
    </row>
    <row r="715" spans="1:10" ht="15.75" x14ac:dyDescent="0.25">
      <c r="A715" s="35"/>
      <c r="B715" s="36">
        <v>6571862050</v>
      </c>
      <c r="C715" s="11" t="s">
        <v>867</v>
      </c>
      <c r="D715" s="11" t="s">
        <v>91</v>
      </c>
      <c r="E715" s="37" t="s">
        <v>172</v>
      </c>
      <c r="F715" s="38">
        <v>110.9</v>
      </c>
      <c r="G715" s="38">
        <v>77.7</v>
      </c>
      <c r="H715" s="38">
        <v>73.900000000000006</v>
      </c>
      <c r="I715" s="38"/>
      <c r="J715" s="169">
        <f t="shared" ref="J715:J718" si="48">H715*I715</f>
        <v>0</v>
      </c>
    </row>
    <row r="716" spans="1:10" ht="15.75" x14ac:dyDescent="0.25">
      <c r="A716" s="39"/>
      <c r="B716" s="36">
        <v>6571764050</v>
      </c>
      <c r="C716" s="11" t="s">
        <v>868</v>
      </c>
      <c r="D716" s="11" t="s">
        <v>96</v>
      </c>
      <c r="E716" s="37" t="s">
        <v>172</v>
      </c>
      <c r="F716" s="38">
        <v>128</v>
      </c>
      <c r="G716" s="38">
        <v>89.6</v>
      </c>
      <c r="H716" s="38">
        <v>85.2</v>
      </c>
      <c r="I716" s="38"/>
      <c r="J716" s="169">
        <f t="shared" si="48"/>
        <v>0</v>
      </c>
    </row>
    <row r="717" spans="1:10" ht="15.75" x14ac:dyDescent="0.25">
      <c r="A717" s="40"/>
      <c r="B717" s="36">
        <v>6571765050</v>
      </c>
      <c r="C717" s="11" t="s">
        <v>869</v>
      </c>
      <c r="D717" s="11" t="s">
        <v>96</v>
      </c>
      <c r="E717" s="37" t="s">
        <v>174</v>
      </c>
      <c r="F717" s="38">
        <v>91.9</v>
      </c>
      <c r="G717" s="38">
        <v>64.400000000000006</v>
      </c>
      <c r="H717" s="38">
        <v>61.2</v>
      </c>
      <c r="I717" s="38"/>
      <c r="J717" s="169">
        <f t="shared" si="48"/>
        <v>0</v>
      </c>
    </row>
    <row r="718" spans="1:10" ht="15.75" x14ac:dyDescent="0.25">
      <c r="A718" s="40"/>
      <c r="B718" s="36">
        <v>6571765550</v>
      </c>
      <c r="C718" s="11" t="s">
        <v>869</v>
      </c>
      <c r="D718" s="11" t="s">
        <v>96</v>
      </c>
      <c r="E718" s="37" t="s">
        <v>172</v>
      </c>
      <c r="F718" s="38">
        <v>128.9</v>
      </c>
      <c r="G718" s="38">
        <v>90.3</v>
      </c>
      <c r="H718" s="38">
        <v>85.8</v>
      </c>
      <c r="I718" s="38"/>
      <c r="J718" s="169">
        <f t="shared" si="48"/>
        <v>0</v>
      </c>
    </row>
    <row r="719" spans="1:10" ht="15.75" x14ac:dyDescent="0.25">
      <c r="A719" s="26"/>
      <c r="B719" s="27" t="s">
        <v>870</v>
      </c>
      <c r="C719" s="28"/>
      <c r="D719" s="29"/>
      <c r="E719" s="29"/>
      <c r="F719" s="29"/>
      <c r="G719" s="38"/>
      <c r="H719" s="45"/>
      <c r="I719" s="45"/>
      <c r="J719" s="45"/>
    </row>
    <row r="720" spans="1:10" ht="15.75" x14ac:dyDescent="0.25">
      <c r="A720" s="31"/>
      <c r="B720" s="32" t="s">
        <v>169</v>
      </c>
      <c r="C720" s="33"/>
      <c r="D720" s="33"/>
      <c r="E720" s="33"/>
      <c r="F720" s="33"/>
      <c r="G720" s="33"/>
      <c r="H720" s="33"/>
      <c r="I720" s="33"/>
      <c r="J720" s="33"/>
    </row>
    <row r="721" spans="1:10" ht="15.75" x14ac:dyDescent="0.25">
      <c r="A721" s="35"/>
      <c r="B721" s="36">
        <v>7301324010</v>
      </c>
      <c r="C721" s="11" t="s">
        <v>871</v>
      </c>
      <c r="D721" s="11" t="s">
        <v>96</v>
      </c>
      <c r="E721" s="37" t="s">
        <v>172</v>
      </c>
      <c r="F721" s="38">
        <v>204</v>
      </c>
      <c r="G721" s="38">
        <v>149</v>
      </c>
      <c r="H721" s="38">
        <v>141.6</v>
      </c>
      <c r="I721" s="38"/>
      <c r="J721" s="169">
        <f t="shared" ref="J721:J733" si="49">H721*I721</f>
        <v>0</v>
      </c>
    </row>
    <row r="722" spans="1:10" ht="15.75" x14ac:dyDescent="0.25">
      <c r="A722" s="35"/>
      <c r="B722" s="36">
        <v>7301383520</v>
      </c>
      <c r="C722" s="11" t="s">
        <v>872</v>
      </c>
      <c r="D722" s="11" t="s">
        <v>96</v>
      </c>
      <c r="E722" s="37" t="s">
        <v>174</v>
      </c>
      <c r="F722" s="38">
        <v>123</v>
      </c>
      <c r="G722" s="38">
        <v>89.8</v>
      </c>
      <c r="H722" s="38">
        <v>85.4</v>
      </c>
      <c r="I722" s="38"/>
      <c r="J722" s="169">
        <f t="shared" si="49"/>
        <v>0</v>
      </c>
    </row>
    <row r="723" spans="1:10" ht="15.75" x14ac:dyDescent="0.25">
      <c r="A723" s="35"/>
      <c r="B723" s="36">
        <v>7301345525</v>
      </c>
      <c r="C723" s="11" t="s">
        <v>873</v>
      </c>
      <c r="D723" s="11" t="s">
        <v>96</v>
      </c>
      <c r="E723" s="37" t="s">
        <v>174</v>
      </c>
      <c r="F723" s="38">
        <v>132</v>
      </c>
      <c r="G723" s="38">
        <v>96.4</v>
      </c>
      <c r="H723" s="38">
        <v>91.6</v>
      </c>
      <c r="I723" s="38"/>
      <c r="J723" s="169">
        <f t="shared" si="49"/>
        <v>0</v>
      </c>
    </row>
    <row r="724" spans="1:10" ht="15.75" x14ac:dyDescent="0.25">
      <c r="A724" s="35"/>
      <c r="B724" s="36">
        <v>7301345925</v>
      </c>
      <c r="C724" s="11" t="s">
        <v>873</v>
      </c>
      <c r="D724" s="11" t="s">
        <v>96</v>
      </c>
      <c r="E724" s="37" t="s">
        <v>176</v>
      </c>
      <c r="F724" s="38">
        <v>183</v>
      </c>
      <c r="G724" s="38">
        <v>133.6</v>
      </c>
      <c r="H724" s="38">
        <v>127</v>
      </c>
      <c r="I724" s="38"/>
      <c r="J724" s="169">
        <f t="shared" si="49"/>
        <v>0</v>
      </c>
    </row>
    <row r="725" spans="1:10" ht="15.75" x14ac:dyDescent="0.25">
      <c r="A725" s="35"/>
      <c r="B725" s="36">
        <v>7301346025</v>
      </c>
      <c r="C725" s="11" t="s">
        <v>874</v>
      </c>
      <c r="D725" s="11" t="s">
        <v>96</v>
      </c>
      <c r="E725" s="37" t="s">
        <v>795</v>
      </c>
      <c r="F725" s="38">
        <v>156.9</v>
      </c>
      <c r="G725" s="38">
        <v>117.7</v>
      </c>
      <c r="H725" s="38">
        <v>111.9</v>
      </c>
      <c r="I725" s="38"/>
      <c r="J725" s="169">
        <f t="shared" si="49"/>
        <v>0</v>
      </c>
    </row>
    <row r="726" spans="1:10" ht="15.75" x14ac:dyDescent="0.25">
      <c r="A726" s="35"/>
      <c r="B726" s="36">
        <v>7301346525</v>
      </c>
      <c r="C726" s="35" t="s">
        <v>875</v>
      </c>
      <c r="D726" s="11" t="s">
        <v>96</v>
      </c>
      <c r="E726" s="37" t="s">
        <v>174</v>
      </c>
      <c r="F726" s="38">
        <v>144.9</v>
      </c>
      <c r="G726" s="38">
        <v>105.8</v>
      </c>
      <c r="H726" s="38">
        <v>100.6</v>
      </c>
      <c r="I726" s="38"/>
      <c r="J726" s="169">
        <f t="shared" si="49"/>
        <v>0</v>
      </c>
    </row>
    <row r="727" spans="1:10" ht="15.75" x14ac:dyDescent="0.25">
      <c r="A727" s="35"/>
      <c r="B727" s="36">
        <v>7301346925</v>
      </c>
      <c r="C727" s="35" t="s">
        <v>875</v>
      </c>
      <c r="D727" s="11" t="s">
        <v>96</v>
      </c>
      <c r="E727" s="37" t="s">
        <v>172</v>
      </c>
      <c r="F727" s="38">
        <v>211</v>
      </c>
      <c r="G727" s="38">
        <v>154.1</v>
      </c>
      <c r="H727" s="38">
        <v>146.4</v>
      </c>
      <c r="I727" s="38"/>
      <c r="J727" s="169">
        <f t="shared" si="49"/>
        <v>0</v>
      </c>
    </row>
    <row r="728" spans="1:10" ht="15.75" x14ac:dyDescent="0.25">
      <c r="A728" s="35"/>
      <c r="B728" s="36" t="s">
        <v>876</v>
      </c>
      <c r="C728" s="35" t="s">
        <v>877</v>
      </c>
      <c r="D728" s="11" t="s">
        <v>96</v>
      </c>
      <c r="E728" s="37" t="s">
        <v>795</v>
      </c>
      <c r="F728" s="38">
        <v>173.5</v>
      </c>
      <c r="G728" s="38">
        <v>130.19999999999999</v>
      </c>
      <c r="H728" s="38">
        <v>123.7</v>
      </c>
      <c r="I728" s="38"/>
      <c r="J728" s="169">
        <f t="shared" si="49"/>
        <v>0</v>
      </c>
    </row>
    <row r="729" spans="1:10" ht="15.75" x14ac:dyDescent="0.25">
      <c r="A729" s="35"/>
      <c r="B729" s="36" t="s">
        <v>878</v>
      </c>
      <c r="C729" s="35" t="s">
        <v>879</v>
      </c>
      <c r="D729" s="11" t="s">
        <v>96</v>
      </c>
      <c r="E729" s="37" t="s">
        <v>174</v>
      </c>
      <c r="F729" s="38">
        <v>165</v>
      </c>
      <c r="G729" s="38">
        <v>120.5</v>
      </c>
      <c r="H729" s="38">
        <v>114.5</v>
      </c>
      <c r="I729" s="38"/>
      <c r="J729" s="169">
        <f t="shared" si="49"/>
        <v>0</v>
      </c>
    </row>
    <row r="730" spans="1:10" ht="15.75" x14ac:dyDescent="0.25">
      <c r="A730" s="35"/>
      <c r="B730" s="36" t="s">
        <v>880</v>
      </c>
      <c r="C730" s="35" t="s">
        <v>879</v>
      </c>
      <c r="D730" s="11" t="s">
        <v>96</v>
      </c>
      <c r="E730" s="37" t="s">
        <v>176</v>
      </c>
      <c r="F730" s="38">
        <v>219</v>
      </c>
      <c r="G730" s="38">
        <v>159.9</v>
      </c>
      <c r="H730" s="38">
        <v>152</v>
      </c>
      <c r="I730" s="38"/>
      <c r="J730" s="169">
        <f t="shared" si="49"/>
        <v>0</v>
      </c>
    </row>
    <row r="731" spans="1:10" ht="15.75" x14ac:dyDescent="0.25">
      <c r="A731" s="39"/>
      <c r="B731" s="36">
        <v>7301344525</v>
      </c>
      <c r="C731" s="35" t="s">
        <v>881</v>
      </c>
      <c r="D731" s="11" t="s">
        <v>96</v>
      </c>
      <c r="E731" s="37" t="s">
        <v>174</v>
      </c>
      <c r="F731" s="38">
        <v>139.9</v>
      </c>
      <c r="G731" s="38">
        <v>102.2</v>
      </c>
      <c r="H731" s="38">
        <v>97.1</v>
      </c>
      <c r="I731" s="38"/>
      <c r="J731" s="169">
        <f t="shared" si="49"/>
        <v>0</v>
      </c>
    </row>
    <row r="732" spans="1:10" ht="15.75" x14ac:dyDescent="0.25">
      <c r="A732" s="39"/>
      <c r="B732" s="36">
        <v>7301344925</v>
      </c>
      <c r="C732" s="35" t="s">
        <v>881</v>
      </c>
      <c r="D732" s="11" t="s">
        <v>96</v>
      </c>
      <c r="E732" s="37" t="s">
        <v>176</v>
      </c>
      <c r="F732" s="38">
        <v>183</v>
      </c>
      <c r="G732" s="38">
        <v>133.6</v>
      </c>
      <c r="H732" s="38">
        <v>127</v>
      </c>
      <c r="I732" s="38"/>
      <c r="J732" s="169">
        <f t="shared" si="49"/>
        <v>0</v>
      </c>
    </row>
    <row r="733" spans="1:10" ht="15.75" x14ac:dyDescent="0.25">
      <c r="A733" s="35"/>
      <c r="B733" s="36">
        <v>7301363517</v>
      </c>
      <c r="C733" s="11" t="s">
        <v>882</v>
      </c>
      <c r="D733" s="11" t="s">
        <v>96</v>
      </c>
      <c r="E733" s="37" t="s">
        <v>174</v>
      </c>
      <c r="F733" s="38">
        <v>136.9</v>
      </c>
      <c r="G733" s="38">
        <v>100</v>
      </c>
      <c r="H733" s="38">
        <v>95</v>
      </c>
      <c r="I733" s="38"/>
      <c r="J733" s="169">
        <f t="shared" si="49"/>
        <v>0</v>
      </c>
    </row>
    <row r="734" spans="1:10" ht="15.75" x14ac:dyDescent="0.25">
      <c r="A734" s="41"/>
      <c r="B734" s="42" t="s">
        <v>206</v>
      </c>
      <c r="C734" s="43"/>
      <c r="D734" s="44"/>
      <c r="E734" s="44"/>
      <c r="F734" s="44"/>
      <c r="G734" s="44"/>
      <c r="H734" s="44"/>
      <c r="I734" s="44"/>
      <c r="J734" s="44"/>
    </row>
    <row r="735" spans="1:10" ht="15.75" x14ac:dyDescent="0.25">
      <c r="A735" s="35"/>
      <c r="B735" s="36">
        <v>7301756057</v>
      </c>
      <c r="C735" s="11" t="s">
        <v>883</v>
      </c>
      <c r="D735" s="11" t="s">
        <v>96</v>
      </c>
      <c r="E735" s="37" t="s">
        <v>172</v>
      </c>
      <c r="F735" s="38">
        <v>150.5</v>
      </c>
      <c r="G735" s="38">
        <v>109.9</v>
      </c>
      <c r="H735" s="38">
        <v>104.5</v>
      </c>
      <c r="I735" s="38"/>
      <c r="J735" s="169">
        <f t="shared" ref="J735:J742" si="50">H735*I735</f>
        <v>0</v>
      </c>
    </row>
    <row r="736" spans="1:10" ht="15.75" x14ac:dyDescent="0.25">
      <c r="A736" s="35"/>
      <c r="B736" s="36">
        <v>7301873558</v>
      </c>
      <c r="C736" s="11" t="s">
        <v>884</v>
      </c>
      <c r="D736" s="11" t="s">
        <v>91</v>
      </c>
      <c r="E736" s="37" t="s">
        <v>174</v>
      </c>
      <c r="F736" s="38">
        <v>98</v>
      </c>
      <c r="G736" s="38">
        <v>71.599999999999994</v>
      </c>
      <c r="H736" s="38">
        <v>68.099999999999994</v>
      </c>
      <c r="I736" s="38"/>
      <c r="J736" s="169">
        <f t="shared" si="50"/>
        <v>0</v>
      </c>
    </row>
    <row r="737" spans="1:14" ht="15.75" x14ac:dyDescent="0.25">
      <c r="A737" s="35"/>
      <c r="B737" s="36">
        <v>7301773058</v>
      </c>
      <c r="C737" s="35" t="s">
        <v>884</v>
      </c>
      <c r="D737" s="11" t="s">
        <v>96</v>
      </c>
      <c r="E737" s="37" t="s">
        <v>172</v>
      </c>
      <c r="F737" s="38">
        <v>169.5</v>
      </c>
      <c r="G737" s="38">
        <v>123.8</v>
      </c>
      <c r="H737" s="38">
        <v>117.7</v>
      </c>
      <c r="I737" s="38"/>
      <c r="J737" s="169">
        <f t="shared" si="50"/>
        <v>0</v>
      </c>
    </row>
    <row r="738" spans="1:14" ht="15.75" x14ac:dyDescent="0.25">
      <c r="A738" s="35"/>
      <c r="B738" s="36">
        <v>7301863560</v>
      </c>
      <c r="C738" s="11" t="s">
        <v>885</v>
      </c>
      <c r="D738" s="11" t="s">
        <v>91</v>
      </c>
      <c r="E738" s="37" t="s">
        <v>174</v>
      </c>
      <c r="F738" s="38">
        <v>96.5</v>
      </c>
      <c r="G738" s="38">
        <v>70.5</v>
      </c>
      <c r="H738" s="38">
        <v>67</v>
      </c>
      <c r="I738" s="38"/>
      <c r="J738" s="169">
        <f t="shared" si="50"/>
        <v>0</v>
      </c>
      <c r="L738">
        <v>109.9</v>
      </c>
      <c r="M738">
        <v>80.3</v>
      </c>
      <c r="N738">
        <v>76.3</v>
      </c>
    </row>
    <row r="739" spans="1:14" ht="15.75" x14ac:dyDescent="0.25">
      <c r="A739" s="35"/>
      <c r="B739" s="36">
        <v>7301864060</v>
      </c>
      <c r="C739" s="11" t="s">
        <v>885</v>
      </c>
      <c r="D739" s="11" t="s">
        <v>91</v>
      </c>
      <c r="E739" s="37" t="s">
        <v>172</v>
      </c>
      <c r="F739" s="38">
        <v>132.5</v>
      </c>
      <c r="G739" s="38">
        <v>96.8</v>
      </c>
      <c r="H739" s="38">
        <v>92</v>
      </c>
      <c r="I739" s="38"/>
      <c r="J739" s="169">
        <f t="shared" si="50"/>
        <v>0</v>
      </c>
    </row>
    <row r="740" spans="1:14" ht="15.75" x14ac:dyDescent="0.25">
      <c r="A740" s="35"/>
      <c r="B740" s="36">
        <v>7301764060</v>
      </c>
      <c r="C740" s="11" t="s">
        <v>886</v>
      </c>
      <c r="D740" s="11" t="s">
        <v>96</v>
      </c>
      <c r="E740" s="37" t="s">
        <v>172</v>
      </c>
      <c r="F740" s="38">
        <v>138.9</v>
      </c>
      <c r="G740" s="38">
        <v>101.4</v>
      </c>
      <c r="H740" s="38">
        <v>96.4</v>
      </c>
      <c r="I740" s="38"/>
      <c r="J740" s="169">
        <f t="shared" si="50"/>
        <v>0</v>
      </c>
    </row>
    <row r="741" spans="1:14" ht="15.75" x14ac:dyDescent="0.25">
      <c r="A741" s="35"/>
      <c r="B741" s="36" t="s">
        <v>887</v>
      </c>
      <c r="C741" s="11" t="s">
        <v>888</v>
      </c>
      <c r="D741" s="11" t="s">
        <v>96</v>
      </c>
      <c r="E741" s="37" t="s">
        <v>174</v>
      </c>
      <c r="F741" s="38">
        <v>109.9</v>
      </c>
      <c r="G741" s="38">
        <v>80.3</v>
      </c>
      <c r="H741" s="38">
        <v>76.3</v>
      </c>
      <c r="I741" s="38"/>
      <c r="J741" s="169">
        <f t="shared" si="50"/>
        <v>0</v>
      </c>
    </row>
    <row r="742" spans="1:14" ht="15.75" x14ac:dyDescent="0.25">
      <c r="A742" s="35"/>
      <c r="B742" s="36">
        <v>7301735545</v>
      </c>
      <c r="C742" s="11" t="s">
        <v>888</v>
      </c>
      <c r="D742" s="11" t="s">
        <v>96</v>
      </c>
      <c r="E742" s="37" t="s">
        <v>172</v>
      </c>
      <c r="F742" s="38">
        <v>154.5</v>
      </c>
      <c r="G742" s="38">
        <v>112.8</v>
      </c>
      <c r="H742" s="38">
        <v>107.2</v>
      </c>
      <c r="I742" s="38"/>
      <c r="J742" s="169">
        <f t="shared" si="50"/>
        <v>0</v>
      </c>
    </row>
    <row r="743" spans="1:14" ht="15.75" x14ac:dyDescent="0.25">
      <c r="A743" s="26"/>
      <c r="B743" s="27" t="s">
        <v>889</v>
      </c>
      <c r="C743" s="28"/>
      <c r="D743" s="29"/>
      <c r="E743" s="29"/>
      <c r="F743" s="29"/>
      <c r="G743" s="38"/>
      <c r="H743" s="45"/>
      <c r="I743" s="45"/>
      <c r="J743" s="45"/>
    </row>
    <row r="744" spans="1:14" ht="15.75" x14ac:dyDescent="0.25">
      <c r="A744" s="31"/>
      <c r="B744" s="32" t="s">
        <v>169</v>
      </c>
      <c r="C744" s="33"/>
      <c r="D744" s="33"/>
      <c r="E744" s="33"/>
      <c r="F744" s="33"/>
      <c r="G744" s="33"/>
      <c r="H744" s="33"/>
      <c r="I744" s="33"/>
      <c r="J744" s="33"/>
    </row>
    <row r="745" spans="1:14" ht="15.75" x14ac:dyDescent="0.25">
      <c r="A745" s="35"/>
      <c r="B745" s="36">
        <v>7381363916</v>
      </c>
      <c r="C745" s="11" t="s">
        <v>890</v>
      </c>
      <c r="D745" s="11" t="s">
        <v>96</v>
      </c>
      <c r="E745" s="37" t="s">
        <v>236</v>
      </c>
      <c r="F745" s="38">
        <v>134</v>
      </c>
      <c r="G745" s="38">
        <v>100.5</v>
      </c>
      <c r="H745" s="38">
        <v>95.5</v>
      </c>
      <c r="I745" s="38"/>
      <c r="J745" s="169">
        <f t="shared" ref="J745:J766" si="51">H745*I745</f>
        <v>0</v>
      </c>
    </row>
    <row r="746" spans="1:14" ht="15.75" x14ac:dyDescent="0.25">
      <c r="A746" s="35"/>
      <c r="B746" s="36">
        <v>7381312520</v>
      </c>
      <c r="C746" s="11" t="s">
        <v>891</v>
      </c>
      <c r="D746" s="11" t="s">
        <v>96</v>
      </c>
      <c r="E746" s="37" t="s">
        <v>174</v>
      </c>
      <c r="F746" s="38">
        <v>107.9</v>
      </c>
      <c r="G746" s="38">
        <v>81</v>
      </c>
      <c r="H746" s="38">
        <v>77</v>
      </c>
      <c r="I746" s="38"/>
      <c r="J746" s="169">
        <f t="shared" si="51"/>
        <v>0</v>
      </c>
    </row>
    <row r="747" spans="1:14" ht="15.75" x14ac:dyDescent="0.25">
      <c r="A747" s="39"/>
      <c r="B747" s="36">
        <v>7381312820</v>
      </c>
      <c r="C747" s="11" t="s">
        <v>892</v>
      </c>
      <c r="D747" s="11" t="s">
        <v>96</v>
      </c>
      <c r="E747" s="37" t="s">
        <v>236</v>
      </c>
      <c r="F747" s="38">
        <v>139.9</v>
      </c>
      <c r="G747" s="38">
        <v>105</v>
      </c>
      <c r="H747" s="38">
        <v>99.8</v>
      </c>
      <c r="I747" s="38"/>
      <c r="J747" s="169">
        <f t="shared" si="51"/>
        <v>0</v>
      </c>
    </row>
    <row r="748" spans="1:14" ht="15.75" x14ac:dyDescent="0.25">
      <c r="A748" s="35"/>
      <c r="B748" s="36">
        <v>7381313220</v>
      </c>
      <c r="C748" s="35" t="s">
        <v>893</v>
      </c>
      <c r="D748" s="11" t="s">
        <v>96</v>
      </c>
      <c r="E748" s="37" t="s">
        <v>629</v>
      </c>
      <c r="F748" s="38">
        <v>169.9</v>
      </c>
      <c r="G748" s="38">
        <v>127.5</v>
      </c>
      <c r="H748" s="38">
        <v>121.2</v>
      </c>
      <c r="I748" s="38"/>
      <c r="J748" s="169">
        <f t="shared" si="51"/>
        <v>0</v>
      </c>
    </row>
    <row r="749" spans="1:14" ht="15.75" x14ac:dyDescent="0.25">
      <c r="A749" s="39"/>
      <c r="B749" s="36">
        <v>7381311520</v>
      </c>
      <c r="C749" s="11" t="s">
        <v>894</v>
      </c>
      <c r="D749" s="11" t="s">
        <v>217</v>
      </c>
      <c r="E749" s="37" t="s">
        <v>174</v>
      </c>
      <c r="F749" s="38">
        <v>119.9</v>
      </c>
      <c r="G749" s="38">
        <v>90</v>
      </c>
      <c r="H749" s="38">
        <v>85.5</v>
      </c>
      <c r="I749" s="38"/>
      <c r="J749" s="169">
        <f t="shared" si="51"/>
        <v>0</v>
      </c>
    </row>
    <row r="750" spans="1:14" ht="15.75" x14ac:dyDescent="0.25">
      <c r="A750" s="39"/>
      <c r="B750" s="36">
        <v>7381311820</v>
      </c>
      <c r="C750" s="35" t="s">
        <v>895</v>
      </c>
      <c r="D750" s="11" t="s">
        <v>217</v>
      </c>
      <c r="E750" s="37" t="s">
        <v>236</v>
      </c>
      <c r="F750" s="38">
        <v>149.9</v>
      </c>
      <c r="G750" s="38">
        <v>112.5</v>
      </c>
      <c r="H750" s="38">
        <v>106.9</v>
      </c>
      <c r="I750" s="38"/>
      <c r="J750" s="169">
        <f t="shared" si="51"/>
        <v>0</v>
      </c>
    </row>
    <row r="751" spans="1:14" ht="15.75" x14ac:dyDescent="0.25">
      <c r="A751" s="39"/>
      <c r="B751" s="36" t="s">
        <v>896</v>
      </c>
      <c r="C751" s="35" t="s">
        <v>897</v>
      </c>
      <c r="D751" s="11" t="s">
        <v>217</v>
      </c>
      <c r="E751" s="37" t="s">
        <v>629</v>
      </c>
      <c r="F751" s="38">
        <v>190.9</v>
      </c>
      <c r="G751" s="38">
        <v>143.19999999999999</v>
      </c>
      <c r="H751" s="38">
        <v>136.1</v>
      </c>
      <c r="I751" s="38"/>
      <c r="J751" s="169">
        <f t="shared" si="51"/>
        <v>0</v>
      </c>
    </row>
    <row r="752" spans="1:14" ht="15.75" x14ac:dyDescent="0.25">
      <c r="A752" s="39"/>
      <c r="B752" s="36" t="s">
        <v>898</v>
      </c>
      <c r="C752" s="11" t="s">
        <v>899</v>
      </c>
      <c r="D752" s="11" t="s">
        <v>96</v>
      </c>
      <c r="E752" s="37" t="s">
        <v>174</v>
      </c>
      <c r="F752" s="38">
        <v>119.9</v>
      </c>
      <c r="G752" s="38">
        <v>90</v>
      </c>
      <c r="H752" s="38">
        <v>85.5</v>
      </c>
      <c r="I752" s="38"/>
      <c r="J752" s="169">
        <f t="shared" si="51"/>
        <v>0</v>
      </c>
    </row>
    <row r="753" spans="1:10" ht="15.75" x14ac:dyDescent="0.25">
      <c r="A753" s="39"/>
      <c r="B753" s="36" t="s">
        <v>900</v>
      </c>
      <c r="C753" s="11" t="s">
        <v>901</v>
      </c>
      <c r="D753" s="11" t="s">
        <v>96</v>
      </c>
      <c r="E753" s="37" t="s">
        <v>236</v>
      </c>
      <c r="F753" s="38">
        <v>155.5</v>
      </c>
      <c r="G753" s="38">
        <v>116.7</v>
      </c>
      <c r="H753" s="38">
        <v>110.9</v>
      </c>
      <c r="I753" s="38"/>
      <c r="J753" s="169">
        <f t="shared" si="51"/>
        <v>0</v>
      </c>
    </row>
    <row r="754" spans="1:10" ht="15.75" x14ac:dyDescent="0.25">
      <c r="A754" s="40"/>
      <c r="B754" s="36" t="s">
        <v>902</v>
      </c>
      <c r="C754" s="11" t="s">
        <v>903</v>
      </c>
      <c r="D754" s="11" t="s">
        <v>96</v>
      </c>
      <c r="E754" s="37" t="s">
        <v>174</v>
      </c>
      <c r="F754" s="38">
        <v>103.8</v>
      </c>
      <c r="G754" s="38">
        <v>77.900000000000006</v>
      </c>
      <c r="H754" s="38">
        <v>74.099999999999994</v>
      </c>
      <c r="I754" s="38"/>
      <c r="J754" s="169">
        <f t="shared" si="51"/>
        <v>0</v>
      </c>
    </row>
    <row r="755" spans="1:10" ht="15.75" x14ac:dyDescent="0.25">
      <c r="A755" s="40"/>
      <c r="B755" s="36" t="s">
        <v>904</v>
      </c>
      <c r="C755" s="11" t="s">
        <v>905</v>
      </c>
      <c r="D755" s="11" t="s">
        <v>96</v>
      </c>
      <c r="E755" s="37" t="s">
        <v>236</v>
      </c>
      <c r="F755" s="38">
        <v>135.6</v>
      </c>
      <c r="G755" s="38">
        <v>101.7</v>
      </c>
      <c r="H755" s="38">
        <v>96.7</v>
      </c>
      <c r="I755" s="38"/>
      <c r="J755" s="169">
        <f t="shared" si="51"/>
        <v>0</v>
      </c>
    </row>
    <row r="756" spans="1:10" ht="15.75" x14ac:dyDescent="0.25">
      <c r="A756" s="35"/>
      <c r="B756" s="36">
        <v>7381393510</v>
      </c>
      <c r="C756" s="11" t="s">
        <v>906</v>
      </c>
      <c r="D756" s="11" t="s">
        <v>96</v>
      </c>
      <c r="E756" s="37" t="s">
        <v>174</v>
      </c>
      <c r="F756" s="38">
        <v>101.9</v>
      </c>
      <c r="G756" s="38">
        <v>76.5</v>
      </c>
      <c r="H756" s="38">
        <v>72.7</v>
      </c>
      <c r="I756" s="38"/>
      <c r="J756" s="169">
        <f t="shared" si="51"/>
        <v>0</v>
      </c>
    </row>
    <row r="757" spans="1:10" ht="15.75" x14ac:dyDescent="0.25">
      <c r="A757" s="35"/>
      <c r="B757" s="36">
        <v>7381393810</v>
      </c>
      <c r="C757" s="11" t="s">
        <v>907</v>
      </c>
      <c r="D757" s="11" t="s">
        <v>96</v>
      </c>
      <c r="E757" s="37" t="s">
        <v>236</v>
      </c>
      <c r="F757" s="38">
        <v>130.5</v>
      </c>
      <c r="G757" s="38">
        <v>97.9</v>
      </c>
      <c r="H757" s="38">
        <v>93.1</v>
      </c>
      <c r="I757" s="38"/>
      <c r="J757" s="169">
        <f t="shared" si="51"/>
        <v>0</v>
      </c>
    </row>
    <row r="758" spans="1:10" ht="15.75" x14ac:dyDescent="0.25">
      <c r="A758" s="35"/>
      <c r="B758" s="36" t="s">
        <v>908</v>
      </c>
      <c r="C758" s="11" t="s">
        <v>909</v>
      </c>
      <c r="D758" s="11" t="s">
        <v>96</v>
      </c>
      <c r="E758" s="37" t="s">
        <v>174</v>
      </c>
      <c r="F758" s="38">
        <v>107</v>
      </c>
      <c r="G758" s="38">
        <v>80.3</v>
      </c>
      <c r="H758" s="38">
        <v>76.3</v>
      </c>
      <c r="I758" s="38"/>
      <c r="J758" s="169">
        <f t="shared" si="51"/>
        <v>0</v>
      </c>
    </row>
    <row r="759" spans="1:10" ht="15.75" x14ac:dyDescent="0.25">
      <c r="A759" s="35"/>
      <c r="B759" s="36" t="s">
        <v>910</v>
      </c>
      <c r="C759" s="11" t="s">
        <v>909</v>
      </c>
      <c r="D759" s="11" t="s">
        <v>96</v>
      </c>
      <c r="E759" s="37" t="s">
        <v>176</v>
      </c>
      <c r="F759" s="38">
        <v>144.9</v>
      </c>
      <c r="G759" s="38">
        <v>108.7</v>
      </c>
      <c r="H759" s="38">
        <v>103.3</v>
      </c>
      <c r="I759" s="38"/>
      <c r="J759" s="169">
        <f t="shared" si="51"/>
        <v>0</v>
      </c>
    </row>
    <row r="760" spans="1:10" ht="15.75" x14ac:dyDescent="0.25">
      <c r="A760" s="35"/>
      <c r="B760" s="36" t="s">
        <v>911</v>
      </c>
      <c r="C760" s="11" t="s">
        <v>912</v>
      </c>
      <c r="D760" s="11" t="s">
        <v>217</v>
      </c>
      <c r="E760" s="37" t="s">
        <v>174</v>
      </c>
      <c r="F760" s="38">
        <v>117.5</v>
      </c>
      <c r="G760" s="38">
        <v>88.2</v>
      </c>
      <c r="H760" s="38">
        <v>83.8</v>
      </c>
      <c r="I760" s="38"/>
      <c r="J760" s="169">
        <f t="shared" si="51"/>
        <v>0</v>
      </c>
    </row>
    <row r="761" spans="1:10" ht="15.75" x14ac:dyDescent="0.25">
      <c r="A761" s="35"/>
      <c r="B761" s="36" t="s">
        <v>913</v>
      </c>
      <c r="C761" s="11" t="s">
        <v>912</v>
      </c>
      <c r="D761" s="11" t="s">
        <v>217</v>
      </c>
      <c r="E761" s="37" t="s">
        <v>176</v>
      </c>
      <c r="F761" s="38">
        <v>152.1</v>
      </c>
      <c r="G761" s="38">
        <v>114.1</v>
      </c>
      <c r="H761" s="38">
        <v>108.4</v>
      </c>
      <c r="I761" s="38"/>
      <c r="J761" s="169">
        <f t="shared" si="51"/>
        <v>0</v>
      </c>
    </row>
    <row r="762" spans="1:10" ht="15.75" x14ac:dyDescent="0.25">
      <c r="A762" s="35"/>
      <c r="B762" s="36" t="s">
        <v>914</v>
      </c>
      <c r="C762" s="11" t="s">
        <v>915</v>
      </c>
      <c r="D762" s="11" t="s">
        <v>96</v>
      </c>
      <c r="E762" s="37" t="s">
        <v>174</v>
      </c>
      <c r="F762" s="38">
        <v>92</v>
      </c>
      <c r="G762" s="38">
        <v>69</v>
      </c>
      <c r="H762" s="38">
        <v>65.599999999999994</v>
      </c>
      <c r="I762" s="38"/>
      <c r="J762" s="169">
        <f t="shared" si="51"/>
        <v>0</v>
      </c>
    </row>
    <row r="763" spans="1:10" ht="15.75" x14ac:dyDescent="0.25">
      <c r="A763" s="35"/>
      <c r="B763" s="36" t="s">
        <v>916</v>
      </c>
      <c r="C763" s="11" t="s">
        <v>915</v>
      </c>
      <c r="D763" s="11" t="s">
        <v>96</v>
      </c>
      <c r="E763" s="37" t="s">
        <v>236</v>
      </c>
      <c r="F763" s="38">
        <v>127.9</v>
      </c>
      <c r="G763" s="38">
        <v>96</v>
      </c>
      <c r="H763" s="38">
        <v>91.2</v>
      </c>
      <c r="I763" s="38"/>
      <c r="J763" s="169">
        <f t="shared" si="51"/>
        <v>0</v>
      </c>
    </row>
    <row r="764" spans="1:10" ht="15.75" x14ac:dyDescent="0.25">
      <c r="A764" s="35"/>
      <c r="B764" s="36" t="s">
        <v>917</v>
      </c>
      <c r="C764" s="11" t="s">
        <v>915</v>
      </c>
      <c r="D764" s="11" t="s">
        <v>217</v>
      </c>
      <c r="E764" s="37" t="s">
        <v>174</v>
      </c>
      <c r="F764" s="38">
        <v>114.9</v>
      </c>
      <c r="G764" s="38">
        <v>86.2</v>
      </c>
      <c r="H764" s="38">
        <v>81.900000000000006</v>
      </c>
      <c r="I764" s="38"/>
      <c r="J764" s="169">
        <f t="shared" si="51"/>
        <v>0</v>
      </c>
    </row>
    <row r="765" spans="1:10" ht="15.75" x14ac:dyDescent="0.25">
      <c r="A765" s="35"/>
      <c r="B765" s="36" t="s">
        <v>918</v>
      </c>
      <c r="C765" s="11" t="s">
        <v>919</v>
      </c>
      <c r="D765" s="11" t="s">
        <v>217</v>
      </c>
      <c r="E765" s="37" t="s">
        <v>174</v>
      </c>
      <c r="F765" s="38">
        <v>119.9</v>
      </c>
      <c r="G765" s="38">
        <v>90</v>
      </c>
      <c r="H765" s="38">
        <v>85.5</v>
      </c>
      <c r="I765" s="38"/>
      <c r="J765" s="169">
        <f t="shared" si="51"/>
        <v>0</v>
      </c>
    </row>
    <row r="766" spans="1:10" ht="15.75" x14ac:dyDescent="0.25">
      <c r="A766" s="35"/>
      <c r="B766" s="36">
        <v>7381305014</v>
      </c>
      <c r="C766" s="11" t="s">
        <v>920</v>
      </c>
      <c r="D766" s="11" t="s">
        <v>96</v>
      </c>
      <c r="E766" s="37" t="s">
        <v>236</v>
      </c>
      <c r="F766" s="38">
        <v>131.9</v>
      </c>
      <c r="G766" s="38">
        <v>99</v>
      </c>
      <c r="H766" s="38">
        <v>94.1</v>
      </c>
      <c r="I766" s="38"/>
      <c r="J766" s="169">
        <f t="shared" si="51"/>
        <v>0</v>
      </c>
    </row>
    <row r="767" spans="1:10" ht="15.75" x14ac:dyDescent="0.25">
      <c r="A767" s="41"/>
      <c r="B767" s="42" t="s">
        <v>206</v>
      </c>
      <c r="C767" s="43"/>
      <c r="D767" s="44"/>
      <c r="E767" s="44"/>
      <c r="F767" s="44"/>
      <c r="G767" s="44"/>
      <c r="H767" s="44"/>
      <c r="I767" s="44"/>
      <c r="J767" s="44"/>
    </row>
    <row r="768" spans="1:10" ht="15.75" x14ac:dyDescent="0.25">
      <c r="A768" s="35"/>
      <c r="B768" s="36">
        <v>7381853542</v>
      </c>
      <c r="C768" s="11" t="s">
        <v>921</v>
      </c>
      <c r="D768" s="11" t="s">
        <v>91</v>
      </c>
      <c r="E768" s="37" t="s">
        <v>174</v>
      </c>
      <c r="F768" s="38">
        <v>83.9</v>
      </c>
      <c r="G768" s="38">
        <v>63</v>
      </c>
      <c r="H768" s="38">
        <v>59.9</v>
      </c>
      <c r="I768" s="38"/>
      <c r="J768" s="169">
        <f t="shared" ref="J768:J808" si="52">H768*I768</f>
        <v>0</v>
      </c>
    </row>
    <row r="769" spans="1:10" ht="15.75" x14ac:dyDescent="0.25">
      <c r="A769" s="35"/>
      <c r="B769" s="36">
        <v>7381854042</v>
      </c>
      <c r="C769" s="11" t="s">
        <v>921</v>
      </c>
      <c r="D769" s="11" t="s">
        <v>91</v>
      </c>
      <c r="E769" s="37" t="s">
        <v>172</v>
      </c>
      <c r="F769" s="38">
        <v>107</v>
      </c>
      <c r="G769" s="38">
        <v>80.3</v>
      </c>
      <c r="H769" s="38">
        <v>76.3</v>
      </c>
      <c r="I769" s="38"/>
      <c r="J769" s="169">
        <f t="shared" si="52"/>
        <v>0</v>
      </c>
    </row>
    <row r="770" spans="1:10" ht="15.75" x14ac:dyDescent="0.25">
      <c r="A770" s="39"/>
      <c r="B770" s="52">
        <v>7381855242</v>
      </c>
      <c r="C770" s="53" t="s">
        <v>921</v>
      </c>
      <c r="D770" s="53" t="s">
        <v>91</v>
      </c>
      <c r="E770" s="54" t="s">
        <v>210</v>
      </c>
      <c r="F770" s="38">
        <v>169.9</v>
      </c>
      <c r="G770" s="38">
        <v>127.5</v>
      </c>
      <c r="H770" s="38">
        <v>121.2</v>
      </c>
      <c r="I770" s="38"/>
      <c r="J770" s="169">
        <f t="shared" si="52"/>
        <v>0</v>
      </c>
    </row>
    <row r="771" spans="1:10" ht="15.75" x14ac:dyDescent="0.25">
      <c r="A771" s="39"/>
      <c r="B771" s="52">
        <v>7381758542</v>
      </c>
      <c r="C771" s="53" t="s">
        <v>922</v>
      </c>
      <c r="D771" s="53" t="s">
        <v>96</v>
      </c>
      <c r="E771" s="54" t="s">
        <v>174</v>
      </c>
      <c r="F771" s="38">
        <v>99.9</v>
      </c>
      <c r="G771" s="38">
        <v>75</v>
      </c>
      <c r="H771" s="38">
        <v>71.3</v>
      </c>
      <c r="I771" s="38"/>
      <c r="J771" s="169">
        <f t="shared" si="52"/>
        <v>0</v>
      </c>
    </row>
    <row r="772" spans="1:10" ht="15.75" x14ac:dyDescent="0.25">
      <c r="A772" s="39"/>
      <c r="B772" s="52">
        <v>7381759042</v>
      </c>
      <c r="C772" s="53" t="s">
        <v>922</v>
      </c>
      <c r="D772" s="53" t="s">
        <v>96</v>
      </c>
      <c r="E772" s="54" t="s">
        <v>172</v>
      </c>
      <c r="F772" s="38">
        <v>128</v>
      </c>
      <c r="G772" s="38">
        <v>96</v>
      </c>
      <c r="H772" s="38">
        <v>91.2</v>
      </c>
      <c r="I772" s="38"/>
      <c r="J772" s="169">
        <f t="shared" si="52"/>
        <v>0</v>
      </c>
    </row>
    <row r="773" spans="1:10" ht="15.75" x14ac:dyDescent="0.25">
      <c r="A773" s="39"/>
      <c r="B773" s="52">
        <v>7381759542</v>
      </c>
      <c r="C773" s="53" t="s">
        <v>922</v>
      </c>
      <c r="D773" s="53" t="s">
        <v>96</v>
      </c>
      <c r="E773" s="54" t="s">
        <v>210</v>
      </c>
      <c r="F773" s="38">
        <v>195.5</v>
      </c>
      <c r="G773" s="38">
        <v>146.69999999999999</v>
      </c>
      <c r="H773" s="38">
        <v>139.4</v>
      </c>
      <c r="I773" s="38"/>
      <c r="J773" s="169">
        <f t="shared" si="52"/>
        <v>0</v>
      </c>
    </row>
    <row r="774" spans="1:10" ht="15.75" x14ac:dyDescent="0.25">
      <c r="A774" s="39"/>
      <c r="B774" s="52">
        <v>7381757542</v>
      </c>
      <c r="C774" s="53" t="s">
        <v>923</v>
      </c>
      <c r="D774" s="53" t="s">
        <v>217</v>
      </c>
      <c r="E774" s="54" t="s">
        <v>174</v>
      </c>
      <c r="F774" s="38">
        <v>88.5</v>
      </c>
      <c r="G774" s="38">
        <v>66.400000000000006</v>
      </c>
      <c r="H774" s="38">
        <v>63.1</v>
      </c>
      <c r="I774" s="38"/>
      <c r="J774" s="169">
        <f t="shared" si="52"/>
        <v>0</v>
      </c>
    </row>
    <row r="775" spans="1:10" ht="15.75" x14ac:dyDescent="0.25">
      <c r="A775" s="39"/>
      <c r="B775" s="52">
        <v>7381758042</v>
      </c>
      <c r="C775" s="53" t="s">
        <v>923</v>
      </c>
      <c r="D775" s="53" t="s">
        <v>217</v>
      </c>
      <c r="E775" s="54" t="s">
        <v>172</v>
      </c>
      <c r="F775" s="38">
        <v>127</v>
      </c>
      <c r="G775" s="38">
        <v>95.3</v>
      </c>
      <c r="H775" s="38">
        <v>90.6</v>
      </c>
      <c r="I775" s="38"/>
      <c r="J775" s="169">
        <f t="shared" si="52"/>
        <v>0</v>
      </c>
    </row>
    <row r="776" spans="1:10" ht="15.75" x14ac:dyDescent="0.25">
      <c r="A776" s="35"/>
      <c r="B776" s="36" t="s">
        <v>924</v>
      </c>
      <c r="C776" s="11" t="s">
        <v>925</v>
      </c>
      <c r="D776" s="11" t="s">
        <v>96</v>
      </c>
      <c r="E776" s="37" t="s">
        <v>174</v>
      </c>
      <c r="F776" s="38">
        <v>97</v>
      </c>
      <c r="G776" s="38">
        <v>72.8</v>
      </c>
      <c r="H776" s="38">
        <v>69.2</v>
      </c>
      <c r="I776" s="38"/>
      <c r="J776" s="169">
        <f t="shared" si="52"/>
        <v>0</v>
      </c>
    </row>
    <row r="777" spans="1:10" ht="15.75" x14ac:dyDescent="0.25">
      <c r="A777" s="35"/>
      <c r="B777" s="36" t="s">
        <v>926</v>
      </c>
      <c r="C777" s="11" t="s">
        <v>925</v>
      </c>
      <c r="D777" s="11" t="s">
        <v>96</v>
      </c>
      <c r="E777" s="37" t="s">
        <v>172</v>
      </c>
      <c r="F777" s="38">
        <v>129.9</v>
      </c>
      <c r="G777" s="38">
        <v>97.5</v>
      </c>
      <c r="H777" s="38">
        <v>92.7</v>
      </c>
      <c r="I777" s="38"/>
      <c r="J777" s="169">
        <f t="shared" si="52"/>
        <v>0</v>
      </c>
    </row>
    <row r="778" spans="1:10" ht="15.75" x14ac:dyDescent="0.25">
      <c r="A778" s="35"/>
      <c r="B778" s="36" t="s">
        <v>927</v>
      </c>
      <c r="C778" s="11" t="s">
        <v>928</v>
      </c>
      <c r="D778" s="11" t="s">
        <v>96</v>
      </c>
      <c r="E778" s="37" t="s">
        <v>174</v>
      </c>
      <c r="F778" s="38">
        <v>108.9</v>
      </c>
      <c r="G778" s="38">
        <v>81.7</v>
      </c>
      <c r="H778" s="38">
        <v>77.7</v>
      </c>
      <c r="I778" s="38"/>
      <c r="J778" s="169">
        <f t="shared" si="52"/>
        <v>0</v>
      </c>
    </row>
    <row r="779" spans="1:10" ht="15.75" x14ac:dyDescent="0.25">
      <c r="A779" s="35"/>
      <c r="B779" s="36" t="s">
        <v>929</v>
      </c>
      <c r="C779" s="11" t="s">
        <v>928</v>
      </c>
      <c r="D779" s="11" t="s">
        <v>96</v>
      </c>
      <c r="E779" s="37" t="s">
        <v>172</v>
      </c>
      <c r="F779" s="38">
        <v>143.9</v>
      </c>
      <c r="G779" s="38">
        <v>108</v>
      </c>
      <c r="H779" s="38">
        <v>102.6</v>
      </c>
      <c r="I779" s="38"/>
      <c r="J779" s="169">
        <f t="shared" si="52"/>
        <v>0</v>
      </c>
    </row>
    <row r="780" spans="1:10" ht="15.75" x14ac:dyDescent="0.25">
      <c r="A780" s="35"/>
      <c r="B780" s="36">
        <v>7381873544</v>
      </c>
      <c r="C780" s="11" t="s">
        <v>930</v>
      </c>
      <c r="D780" s="11" t="s">
        <v>91</v>
      </c>
      <c r="E780" s="37" t="s">
        <v>174</v>
      </c>
      <c r="F780" s="38">
        <v>81</v>
      </c>
      <c r="G780" s="38">
        <v>60.8</v>
      </c>
      <c r="H780" s="38">
        <v>57.8</v>
      </c>
      <c r="I780" s="38"/>
      <c r="J780" s="169">
        <f t="shared" si="52"/>
        <v>0</v>
      </c>
    </row>
    <row r="781" spans="1:10" ht="15.75" x14ac:dyDescent="0.25">
      <c r="A781" s="35"/>
      <c r="B781" s="36">
        <v>7381874044</v>
      </c>
      <c r="C781" s="11" t="s">
        <v>930</v>
      </c>
      <c r="D781" s="11" t="s">
        <v>91</v>
      </c>
      <c r="E781" s="37" t="s">
        <v>172</v>
      </c>
      <c r="F781" s="38">
        <v>109</v>
      </c>
      <c r="G781" s="38">
        <v>81.8</v>
      </c>
      <c r="H781" s="38">
        <v>77.8</v>
      </c>
      <c r="I781" s="38"/>
      <c r="J781" s="169">
        <f t="shared" si="52"/>
        <v>0</v>
      </c>
    </row>
    <row r="782" spans="1:10" ht="15.75" x14ac:dyDescent="0.25">
      <c r="A782" s="35"/>
      <c r="B782" s="36">
        <v>7381874544</v>
      </c>
      <c r="C782" s="11" t="s">
        <v>930</v>
      </c>
      <c r="D782" s="11" t="s">
        <v>91</v>
      </c>
      <c r="E782" s="37" t="s">
        <v>210</v>
      </c>
      <c r="F782" s="38">
        <v>169.9</v>
      </c>
      <c r="G782" s="38">
        <v>127.5</v>
      </c>
      <c r="H782" s="38">
        <v>121.2</v>
      </c>
      <c r="I782" s="38"/>
      <c r="J782" s="169">
        <f t="shared" si="52"/>
        <v>0</v>
      </c>
    </row>
    <row r="783" spans="1:10" ht="15.75" x14ac:dyDescent="0.25">
      <c r="A783" s="35"/>
      <c r="B783" s="36">
        <v>7381779544</v>
      </c>
      <c r="C783" s="11" t="s">
        <v>930</v>
      </c>
      <c r="D783" s="11" t="s">
        <v>217</v>
      </c>
      <c r="E783" s="37" t="s">
        <v>174</v>
      </c>
      <c r="F783" s="38">
        <v>99.9</v>
      </c>
      <c r="G783" s="38">
        <v>75</v>
      </c>
      <c r="H783" s="38">
        <v>71.3</v>
      </c>
      <c r="I783" s="38"/>
      <c r="J783" s="169">
        <f t="shared" si="52"/>
        <v>0</v>
      </c>
    </row>
    <row r="784" spans="1:10" ht="15.75" x14ac:dyDescent="0.25">
      <c r="A784" s="35"/>
      <c r="B784" s="36" t="s">
        <v>931</v>
      </c>
      <c r="C784" s="11" t="s">
        <v>930</v>
      </c>
      <c r="D784" s="11" t="s">
        <v>217</v>
      </c>
      <c r="E784" s="37" t="s">
        <v>172</v>
      </c>
      <c r="F784" s="38">
        <v>130.5</v>
      </c>
      <c r="G784" s="38">
        <v>97.9</v>
      </c>
      <c r="H784" s="38">
        <v>93.1</v>
      </c>
      <c r="I784" s="38"/>
      <c r="J784" s="169">
        <f t="shared" si="52"/>
        <v>0</v>
      </c>
    </row>
    <row r="785" spans="1:10" ht="15.75" x14ac:dyDescent="0.25">
      <c r="A785" s="35"/>
      <c r="B785" s="36">
        <v>7381773546</v>
      </c>
      <c r="C785" s="11" t="s">
        <v>932</v>
      </c>
      <c r="D785" s="11" t="s">
        <v>96</v>
      </c>
      <c r="E785" s="37" t="s">
        <v>174</v>
      </c>
      <c r="F785" s="38">
        <v>99.9</v>
      </c>
      <c r="G785" s="38">
        <v>75</v>
      </c>
      <c r="H785" s="38">
        <v>71.3</v>
      </c>
      <c r="I785" s="38"/>
      <c r="J785" s="169">
        <f t="shared" si="52"/>
        <v>0</v>
      </c>
    </row>
    <row r="786" spans="1:10" ht="15.75" x14ac:dyDescent="0.25">
      <c r="A786" s="35"/>
      <c r="B786" s="36">
        <v>7381774046</v>
      </c>
      <c r="C786" s="11" t="s">
        <v>932</v>
      </c>
      <c r="D786" s="11" t="s">
        <v>96</v>
      </c>
      <c r="E786" s="37" t="s">
        <v>172</v>
      </c>
      <c r="F786" s="38">
        <v>130.5</v>
      </c>
      <c r="G786" s="38">
        <v>97.9</v>
      </c>
      <c r="H786" s="38">
        <v>93.1</v>
      </c>
      <c r="I786" s="38"/>
      <c r="J786" s="169">
        <f t="shared" si="52"/>
        <v>0</v>
      </c>
    </row>
    <row r="787" spans="1:10" ht="15.75" x14ac:dyDescent="0.25">
      <c r="A787" s="35"/>
      <c r="B787" s="36">
        <v>7381772546</v>
      </c>
      <c r="C787" s="11" t="s">
        <v>933</v>
      </c>
      <c r="D787" s="11" t="s">
        <v>96</v>
      </c>
      <c r="E787" s="37" t="s">
        <v>174</v>
      </c>
      <c r="F787" s="38">
        <v>103.9</v>
      </c>
      <c r="G787" s="38">
        <v>78</v>
      </c>
      <c r="H787" s="38">
        <v>74.099999999999994</v>
      </c>
      <c r="I787" s="38"/>
      <c r="J787" s="169">
        <f t="shared" si="52"/>
        <v>0</v>
      </c>
    </row>
    <row r="788" spans="1:10" ht="15.75" x14ac:dyDescent="0.25">
      <c r="A788" s="35"/>
      <c r="B788" s="36">
        <v>7381773046</v>
      </c>
      <c r="C788" s="11" t="s">
        <v>933</v>
      </c>
      <c r="D788" s="11" t="s">
        <v>96</v>
      </c>
      <c r="E788" s="37" t="s">
        <v>172</v>
      </c>
      <c r="F788" s="38">
        <v>137</v>
      </c>
      <c r="G788" s="38">
        <v>102.8</v>
      </c>
      <c r="H788" s="38">
        <v>97.7</v>
      </c>
      <c r="I788" s="38"/>
      <c r="J788" s="169">
        <f t="shared" si="52"/>
        <v>0</v>
      </c>
    </row>
    <row r="789" spans="1:10" ht="15.75" x14ac:dyDescent="0.25">
      <c r="A789" s="35"/>
      <c r="B789" s="36">
        <v>7381773246</v>
      </c>
      <c r="C789" s="11" t="s">
        <v>933</v>
      </c>
      <c r="D789" s="11" t="s">
        <v>96</v>
      </c>
      <c r="E789" s="37" t="s">
        <v>210</v>
      </c>
      <c r="F789" s="38">
        <v>189.9</v>
      </c>
      <c r="G789" s="38">
        <v>142.5</v>
      </c>
      <c r="H789" s="38">
        <v>135.4</v>
      </c>
      <c r="I789" s="38"/>
      <c r="J789" s="169">
        <f t="shared" si="52"/>
        <v>0</v>
      </c>
    </row>
    <row r="790" spans="1:10" ht="15.75" x14ac:dyDescent="0.25">
      <c r="A790" s="35"/>
      <c r="B790" s="36" t="s">
        <v>934</v>
      </c>
      <c r="C790" s="11" t="s">
        <v>935</v>
      </c>
      <c r="D790" s="11" t="s">
        <v>96</v>
      </c>
      <c r="E790" s="37" t="s">
        <v>174</v>
      </c>
      <c r="F790" s="38">
        <v>117</v>
      </c>
      <c r="G790" s="38">
        <v>87.8</v>
      </c>
      <c r="H790" s="38">
        <v>83.5</v>
      </c>
      <c r="I790" s="38"/>
      <c r="J790" s="169">
        <f t="shared" si="52"/>
        <v>0</v>
      </c>
    </row>
    <row r="791" spans="1:10" ht="15.75" x14ac:dyDescent="0.25">
      <c r="A791" s="35"/>
      <c r="B791" s="36" t="s">
        <v>936</v>
      </c>
      <c r="C791" s="11" t="s">
        <v>935</v>
      </c>
      <c r="D791" s="11" t="s">
        <v>96</v>
      </c>
      <c r="E791" s="37" t="s">
        <v>172</v>
      </c>
      <c r="F791" s="38">
        <v>156</v>
      </c>
      <c r="G791" s="38">
        <v>117</v>
      </c>
      <c r="H791" s="38">
        <v>111.2</v>
      </c>
      <c r="I791" s="38"/>
      <c r="J791" s="169">
        <f t="shared" si="52"/>
        <v>0</v>
      </c>
    </row>
    <row r="792" spans="1:10" ht="15.75" x14ac:dyDescent="0.25">
      <c r="A792" s="35"/>
      <c r="B792" s="36">
        <v>7381825338</v>
      </c>
      <c r="C792" s="11" t="s">
        <v>937</v>
      </c>
      <c r="D792" s="11" t="s">
        <v>91</v>
      </c>
      <c r="E792" s="37" t="s">
        <v>172</v>
      </c>
      <c r="F792" s="38">
        <v>113.5</v>
      </c>
      <c r="G792" s="38">
        <v>85.2</v>
      </c>
      <c r="H792" s="38">
        <v>81</v>
      </c>
      <c r="I792" s="38"/>
      <c r="J792" s="169">
        <f t="shared" si="52"/>
        <v>0</v>
      </c>
    </row>
    <row r="793" spans="1:10" ht="15.75" x14ac:dyDescent="0.25">
      <c r="A793" s="35"/>
      <c r="B793" s="36">
        <v>7381805551</v>
      </c>
      <c r="C793" s="11" t="s">
        <v>938</v>
      </c>
      <c r="D793" s="11" t="s">
        <v>91</v>
      </c>
      <c r="E793" s="37" t="s">
        <v>174</v>
      </c>
      <c r="F793" s="38">
        <v>80</v>
      </c>
      <c r="G793" s="38">
        <v>60</v>
      </c>
      <c r="H793" s="38">
        <v>57</v>
      </c>
      <c r="I793" s="38"/>
      <c r="J793" s="169">
        <f t="shared" si="52"/>
        <v>0</v>
      </c>
    </row>
    <row r="794" spans="1:10" ht="15.75" x14ac:dyDescent="0.25">
      <c r="A794" s="35"/>
      <c r="B794" s="36">
        <v>7381806051</v>
      </c>
      <c r="C794" s="11" t="s">
        <v>938</v>
      </c>
      <c r="D794" s="11" t="s">
        <v>91</v>
      </c>
      <c r="E794" s="37" t="s">
        <v>172</v>
      </c>
      <c r="F794" s="38">
        <v>114.9</v>
      </c>
      <c r="G794" s="38">
        <v>86.2</v>
      </c>
      <c r="H794" s="38">
        <v>81.900000000000006</v>
      </c>
      <c r="I794" s="38"/>
      <c r="J794" s="169">
        <f t="shared" si="52"/>
        <v>0</v>
      </c>
    </row>
    <row r="795" spans="1:10" ht="15.75" x14ac:dyDescent="0.25">
      <c r="A795" s="35"/>
      <c r="B795" s="36">
        <v>7381807051</v>
      </c>
      <c r="C795" s="11" t="s">
        <v>939</v>
      </c>
      <c r="D795" s="11" t="s">
        <v>91</v>
      </c>
      <c r="E795" s="37" t="s">
        <v>629</v>
      </c>
      <c r="F795" s="38">
        <v>139.9</v>
      </c>
      <c r="G795" s="38">
        <v>105</v>
      </c>
      <c r="H795" s="38">
        <v>99.8</v>
      </c>
      <c r="I795" s="38"/>
      <c r="J795" s="169">
        <f t="shared" si="52"/>
        <v>0</v>
      </c>
    </row>
    <row r="796" spans="1:10" ht="15.75" x14ac:dyDescent="0.25">
      <c r="A796" s="39"/>
      <c r="B796" s="36" t="s">
        <v>940</v>
      </c>
      <c r="C796" s="11" t="s">
        <v>941</v>
      </c>
      <c r="D796" s="11" t="s">
        <v>217</v>
      </c>
      <c r="E796" s="37" t="s">
        <v>174</v>
      </c>
      <c r="F796" s="38">
        <v>91.9</v>
      </c>
      <c r="G796" s="38">
        <v>69</v>
      </c>
      <c r="H796" s="38">
        <v>65.599999999999994</v>
      </c>
      <c r="I796" s="38"/>
      <c r="J796" s="169">
        <f t="shared" si="52"/>
        <v>0</v>
      </c>
    </row>
    <row r="797" spans="1:10" ht="15.75" x14ac:dyDescent="0.25">
      <c r="A797" s="39"/>
      <c r="B797" s="36">
        <v>7381706051</v>
      </c>
      <c r="C797" s="11" t="s">
        <v>941</v>
      </c>
      <c r="D797" s="11" t="s">
        <v>217</v>
      </c>
      <c r="E797" s="37" t="s">
        <v>172</v>
      </c>
      <c r="F797" s="38">
        <v>121.5</v>
      </c>
      <c r="G797" s="38">
        <v>91.2</v>
      </c>
      <c r="H797" s="38">
        <v>86.7</v>
      </c>
      <c r="I797" s="38"/>
      <c r="J797" s="169">
        <f t="shared" si="52"/>
        <v>0</v>
      </c>
    </row>
    <row r="798" spans="1:10" ht="15.75" x14ac:dyDescent="0.25">
      <c r="A798" s="39"/>
      <c r="B798" s="36">
        <v>7381706551</v>
      </c>
      <c r="C798" s="11" t="s">
        <v>942</v>
      </c>
      <c r="D798" s="11" t="s">
        <v>217</v>
      </c>
      <c r="E798" s="37" t="s">
        <v>213</v>
      </c>
      <c r="F798" s="38">
        <v>149.9</v>
      </c>
      <c r="G798" s="38">
        <v>112.5</v>
      </c>
      <c r="H798" s="38">
        <v>106.9</v>
      </c>
      <c r="I798" s="38"/>
      <c r="J798" s="169">
        <f t="shared" si="52"/>
        <v>0</v>
      </c>
    </row>
    <row r="799" spans="1:10" ht="15.75" x14ac:dyDescent="0.25">
      <c r="A799" s="39"/>
      <c r="B799" s="36">
        <v>7381707051</v>
      </c>
      <c r="C799" s="11" t="s">
        <v>943</v>
      </c>
      <c r="D799" s="11" t="s">
        <v>217</v>
      </c>
      <c r="E799" s="37" t="s">
        <v>629</v>
      </c>
      <c r="F799" s="38">
        <v>155.9</v>
      </c>
      <c r="G799" s="38">
        <v>117</v>
      </c>
      <c r="H799" s="38">
        <v>111.2</v>
      </c>
      <c r="I799" s="38"/>
      <c r="J799" s="169">
        <f t="shared" si="52"/>
        <v>0</v>
      </c>
    </row>
    <row r="800" spans="1:10" ht="15.75" x14ac:dyDescent="0.25">
      <c r="A800" s="39"/>
      <c r="B800" s="36">
        <v>7381707551</v>
      </c>
      <c r="C800" s="11" t="s">
        <v>944</v>
      </c>
      <c r="D800" s="53" t="s">
        <v>96</v>
      </c>
      <c r="E800" s="37" t="s">
        <v>174</v>
      </c>
      <c r="F800" s="38">
        <v>96.9</v>
      </c>
      <c r="G800" s="38">
        <v>72.7</v>
      </c>
      <c r="H800" s="38">
        <v>69.099999999999994</v>
      </c>
      <c r="I800" s="38"/>
      <c r="J800" s="169">
        <f t="shared" si="52"/>
        <v>0</v>
      </c>
    </row>
    <row r="801" spans="1:10" ht="15.75" x14ac:dyDescent="0.25">
      <c r="A801" s="39"/>
      <c r="B801" s="36">
        <v>7381708051</v>
      </c>
      <c r="C801" s="11" t="s">
        <v>944</v>
      </c>
      <c r="D801" s="53" t="s">
        <v>96</v>
      </c>
      <c r="E801" s="37" t="s">
        <v>172</v>
      </c>
      <c r="F801" s="38">
        <v>129.9</v>
      </c>
      <c r="G801" s="38">
        <v>97.5</v>
      </c>
      <c r="H801" s="38">
        <v>92.7</v>
      </c>
      <c r="I801" s="38"/>
      <c r="J801" s="169">
        <f t="shared" si="52"/>
        <v>0</v>
      </c>
    </row>
    <row r="802" spans="1:10" ht="15.75" x14ac:dyDescent="0.25">
      <c r="A802" s="39"/>
      <c r="B802" s="36">
        <v>7381708551</v>
      </c>
      <c r="C802" s="11" t="s">
        <v>945</v>
      </c>
      <c r="D802" s="53" t="s">
        <v>96</v>
      </c>
      <c r="E802" s="37" t="s">
        <v>213</v>
      </c>
      <c r="F802" s="38">
        <v>155.5</v>
      </c>
      <c r="G802" s="38">
        <v>116.7</v>
      </c>
      <c r="H802" s="38">
        <v>110.9</v>
      </c>
      <c r="I802" s="38"/>
      <c r="J802" s="169">
        <f t="shared" si="52"/>
        <v>0</v>
      </c>
    </row>
    <row r="803" spans="1:10" ht="15.75" x14ac:dyDescent="0.25">
      <c r="A803" s="35"/>
      <c r="B803" s="36">
        <v>7381709251</v>
      </c>
      <c r="C803" s="11" t="s">
        <v>946</v>
      </c>
      <c r="D803" s="11" t="s">
        <v>217</v>
      </c>
      <c r="E803" s="37" t="s">
        <v>174</v>
      </c>
      <c r="F803" s="38">
        <v>99.9</v>
      </c>
      <c r="G803" s="38">
        <v>75</v>
      </c>
      <c r="H803" s="38">
        <v>71.3</v>
      </c>
      <c r="I803" s="38"/>
      <c r="J803" s="169">
        <f t="shared" si="52"/>
        <v>0</v>
      </c>
    </row>
    <row r="804" spans="1:10" ht="15.75" x14ac:dyDescent="0.25">
      <c r="A804" s="35"/>
      <c r="B804" s="36">
        <v>7381709551</v>
      </c>
      <c r="C804" s="11" t="s">
        <v>946</v>
      </c>
      <c r="D804" s="11" t="s">
        <v>217</v>
      </c>
      <c r="E804" s="37" t="s">
        <v>172</v>
      </c>
      <c r="F804" s="38">
        <v>138.9</v>
      </c>
      <c r="G804" s="38">
        <v>104.2</v>
      </c>
      <c r="H804" s="38">
        <v>99</v>
      </c>
      <c r="I804" s="38"/>
      <c r="J804" s="169">
        <f t="shared" si="52"/>
        <v>0</v>
      </c>
    </row>
    <row r="805" spans="1:10" ht="15.75" x14ac:dyDescent="0.25">
      <c r="A805" s="40"/>
      <c r="B805" s="36" t="s">
        <v>947</v>
      </c>
      <c r="C805" s="11" t="s">
        <v>948</v>
      </c>
      <c r="D805" s="11" t="s">
        <v>96</v>
      </c>
      <c r="E805" s="37" t="s">
        <v>174</v>
      </c>
      <c r="F805" s="38">
        <v>88.8</v>
      </c>
      <c r="G805" s="38">
        <v>66.599999999999994</v>
      </c>
      <c r="H805" s="38">
        <v>63.3</v>
      </c>
      <c r="I805" s="38"/>
      <c r="J805" s="169">
        <f t="shared" si="52"/>
        <v>0</v>
      </c>
    </row>
    <row r="806" spans="1:10" ht="15.75" x14ac:dyDescent="0.25">
      <c r="A806" s="40"/>
      <c r="B806" s="36" t="s">
        <v>949</v>
      </c>
      <c r="C806" s="11" t="s">
        <v>948</v>
      </c>
      <c r="D806" s="11" t="s">
        <v>96</v>
      </c>
      <c r="E806" s="37" t="s">
        <v>172</v>
      </c>
      <c r="F806" s="38">
        <v>121.4</v>
      </c>
      <c r="G806" s="38">
        <v>91.1</v>
      </c>
      <c r="H806" s="38">
        <v>86.6</v>
      </c>
      <c r="I806" s="38"/>
      <c r="J806" s="169">
        <f t="shared" si="52"/>
        <v>0</v>
      </c>
    </row>
    <row r="807" spans="1:10" ht="15.75" x14ac:dyDescent="0.25">
      <c r="A807" s="39"/>
      <c r="B807" s="36">
        <v>7381865054</v>
      </c>
      <c r="C807" s="11" t="s">
        <v>920</v>
      </c>
      <c r="D807" s="11" t="s">
        <v>91</v>
      </c>
      <c r="E807" s="37" t="s">
        <v>172</v>
      </c>
      <c r="F807" s="38">
        <v>113.5</v>
      </c>
      <c r="G807" s="38">
        <v>85.2</v>
      </c>
      <c r="H807" s="38">
        <v>81</v>
      </c>
      <c r="I807" s="38"/>
      <c r="J807" s="169">
        <f t="shared" si="52"/>
        <v>0</v>
      </c>
    </row>
    <row r="808" spans="1:10" ht="15.75" x14ac:dyDescent="0.25">
      <c r="A808" s="35"/>
      <c r="B808" s="36">
        <v>7381888055</v>
      </c>
      <c r="C808" s="11" t="s">
        <v>950</v>
      </c>
      <c r="D808" s="11" t="s">
        <v>91</v>
      </c>
      <c r="E808" s="37" t="s">
        <v>172</v>
      </c>
      <c r="F808" s="38">
        <v>113.5</v>
      </c>
      <c r="G808" s="38">
        <v>85.2</v>
      </c>
      <c r="H808" s="38">
        <v>81</v>
      </c>
      <c r="I808" s="38"/>
      <c r="J808" s="169">
        <f t="shared" si="52"/>
        <v>0</v>
      </c>
    </row>
    <row r="809" spans="1:10" ht="15.75" x14ac:dyDescent="0.25">
      <c r="A809" s="26"/>
      <c r="B809" s="27" t="s">
        <v>951</v>
      </c>
      <c r="C809" s="28"/>
      <c r="D809" s="29"/>
      <c r="E809" s="29"/>
      <c r="F809" s="29"/>
      <c r="G809" s="38"/>
      <c r="H809" s="45"/>
      <c r="I809" s="45"/>
      <c r="J809" s="45"/>
    </row>
    <row r="810" spans="1:10" ht="15.75" x14ac:dyDescent="0.25">
      <c r="A810" s="46"/>
      <c r="B810" s="47" t="s">
        <v>371</v>
      </c>
      <c r="C810" s="48"/>
      <c r="D810" s="49"/>
      <c r="E810" s="49"/>
      <c r="F810" s="49"/>
      <c r="G810" s="49"/>
      <c r="H810" s="49"/>
      <c r="I810" s="49"/>
      <c r="J810" s="49"/>
    </row>
    <row r="811" spans="1:10" ht="15.75" x14ac:dyDescent="0.25">
      <c r="A811" s="39"/>
      <c r="B811" s="36">
        <v>7482360570</v>
      </c>
      <c r="C811" s="35" t="s">
        <v>952</v>
      </c>
      <c r="D811" s="11" t="s">
        <v>91</v>
      </c>
      <c r="E811" s="37" t="s">
        <v>174</v>
      </c>
      <c r="F811" s="38">
        <v>85.9</v>
      </c>
      <c r="G811" s="38">
        <v>64.5</v>
      </c>
      <c r="H811" s="38">
        <v>61.3</v>
      </c>
      <c r="I811" s="38"/>
      <c r="J811" s="169">
        <f t="shared" ref="J811:J818" si="53">H811*I811</f>
        <v>0</v>
      </c>
    </row>
    <row r="812" spans="1:10" ht="15.75" x14ac:dyDescent="0.25">
      <c r="A812" s="35"/>
      <c r="B812" s="36">
        <v>7482361070</v>
      </c>
      <c r="C812" s="35" t="s">
        <v>952</v>
      </c>
      <c r="D812" s="11" t="s">
        <v>91</v>
      </c>
      <c r="E812" s="37" t="s">
        <v>172</v>
      </c>
      <c r="F812" s="38">
        <v>112.9</v>
      </c>
      <c r="G812" s="38">
        <v>84.7</v>
      </c>
      <c r="H812" s="38">
        <v>80.5</v>
      </c>
      <c r="I812" s="38"/>
      <c r="J812" s="169">
        <f t="shared" si="53"/>
        <v>0</v>
      </c>
    </row>
    <row r="813" spans="1:10" ht="15.75" x14ac:dyDescent="0.25">
      <c r="A813" s="35"/>
      <c r="B813" s="36">
        <v>7482365070</v>
      </c>
      <c r="C813" s="11" t="s">
        <v>953</v>
      </c>
      <c r="D813" s="11" t="s">
        <v>96</v>
      </c>
      <c r="E813" s="37" t="s">
        <v>174</v>
      </c>
      <c r="F813" s="38">
        <v>88.5</v>
      </c>
      <c r="G813" s="38">
        <v>66.400000000000006</v>
      </c>
      <c r="H813" s="38">
        <v>63.1</v>
      </c>
      <c r="I813" s="38"/>
      <c r="J813" s="169">
        <f t="shared" si="53"/>
        <v>0</v>
      </c>
    </row>
    <row r="814" spans="1:10" ht="15.75" x14ac:dyDescent="0.25">
      <c r="A814" s="35"/>
      <c r="B814" s="36">
        <v>7482365570</v>
      </c>
      <c r="C814" s="35" t="s">
        <v>953</v>
      </c>
      <c r="D814" s="11" t="s">
        <v>96</v>
      </c>
      <c r="E814" s="37" t="s">
        <v>172</v>
      </c>
      <c r="F814" s="38">
        <v>129.5</v>
      </c>
      <c r="G814" s="38">
        <v>97.2</v>
      </c>
      <c r="H814" s="38">
        <v>92.4</v>
      </c>
      <c r="I814" s="38"/>
      <c r="J814" s="169">
        <f t="shared" si="53"/>
        <v>0</v>
      </c>
    </row>
    <row r="815" spans="1:10" ht="15.75" x14ac:dyDescent="0.25">
      <c r="A815" s="35"/>
      <c r="B815" s="36">
        <v>7482366070</v>
      </c>
      <c r="C815" s="35" t="s">
        <v>954</v>
      </c>
      <c r="D815" s="11" t="s">
        <v>91</v>
      </c>
      <c r="E815" s="37" t="s">
        <v>174</v>
      </c>
      <c r="F815" s="38">
        <v>91.9</v>
      </c>
      <c r="G815" s="38">
        <v>69</v>
      </c>
      <c r="H815" s="38">
        <v>65.599999999999994</v>
      </c>
      <c r="I815" s="38"/>
      <c r="J815" s="169">
        <f t="shared" si="53"/>
        <v>0</v>
      </c>
    </row>
    <row r="816" spans="1:10" ht="15.75" x14ac:dyDescent="0.25">
      <c r="A816" s="35"/>
      <c r="B816" s="36">
        <v>7482366570</v>
      </c>
      <c r="C816" s="35" t="s">
        <v>954</v>
      </c>
      <c r="D816" s="11" t="s">
        <v>91</v>
      </c>
      <c r="E816" s="37" t="s">
        <v>172</v>
      </c>
      <c r="F816" s="38">
        <v>112.9</v>
      </c>
      <c r="G816" s="38">
        <v>84.7</v>
      </c>
      <c r="H816" s="38">
        <v>80.5</v>
      </c>
      <c r="I816" s="38"/>
      <c r="J816" s="169">
        <f t="shared" si="53"/>
        <v>0</v>
      </c>
    </row>
    <row r="817" spans="1:10" ht="15.75" x14ac:dyDescent="0.25">
      <c r="A817" s="39"/>
      <c r="B817" s="36">
        <v>7482372571</v>
      </c>
      <c r="C817" s="35" t="s">
        <v>955</v>
      </c>
      <c r="D817" s="11" t="s">
        <v>96</v>
      </c>
      <c r="E817" s="37" t="s">
        <v>172</v>
      </c>
      <c r="F817" s="38">
        <v>129.5</v>
      </c>
      <c r="G817" s="38">
        <v>97.2</v>
      </c>
      <c r="H817" s="38">
        <v>92.4</v>
      </c>
      <c r="I817" s="38"/>
      <c r="J817" s="169">
        <f t="shared" si="53"/>
        <v>0</v>
      </c>
    </row>
    <row r="818" spans="1:10" ht="15.75" x14ac:dyDescent="0.25">
      <c r="A818" s="39"/>
      <c r="B818" s="36">
        <v>7482391073</v>
      </c>
      <c r="C818" s="35" t="s">
        <v>956</v>
      </c>
      <c r="D818" s="11" t="s">
        <v>91</v>
      </c>
      <c r="E818" s="37" t="s">
        <v>172</v>
      </c>
      <c r="F818" s="38">
        <v>118.5</v>
      </c>
      <c r="G818" s="38">
        <v>88.9</v>
      </c>
      <c r="H818" s="38">
        <v>84.5</v>
      </c>
      <c r="I818" s="38"/>
      <c r="J818" s="169">
        <f t="shared" si="53"/>
        <v>0</v>
      </c>
    </row>
    <row r="819" spans="1:10" ht="15.75" x14ac:dyDescent="0.25">
      <c r="A819" s="26"/>
      <c r="B819" s="27" t="s">
        <v>957</v>
      </c>
      <c r="C819" s="28"/>
      <c r="D819" s="29"/>
      <c r="E819" s="29"/>
      <c r="F819" s="38"/>
      <c r="G819" s="38"/>
      <c r="H819" s="38"/>
      <c r="I819" s="38"/>
      <c r="J819" s="38"/>
    </row>
    <row r="820" spans="1:10" ht="15.75" x14ac:dyDescent="0.25">
      <c r="A820" s="31"/>
      <c r="B820" s="32" t="s">
        <v>169</v>
      </c>
      <c r="C820" s="33"/>
      <c r="D820" s="33"/>
      <c r="E820" s="33"/>
      <c r="F820" s="33"/>
      <c r="G820" s="33"/>
      <c r="H820" s="33"/>
      <c r="I820" s="33"/>
      <c r="J820" s="33"/>
    </row>
    <row r="821" spans="1:10" ht="15.75" x14ac:dyDescent="0.25">
      <c r="A821" s="35"/>
      <c r="B821" s="36">
        <v>7661375505</v>
      </c>
      <c r="C821" s="11" t="s">
        <v>958</v>
      </c>
      <c r="D821" s="11" t="s">
        <v>96</v>
      </c>
      <c r="E821" s="37" t="s">
        <v>174</v>
      </c>
      <c r="F821" s="38">
        <v>114</v>
      </c>
      <c r="G821" s="38">
        <v>85.5</v>
      </c>
      <c r="H821" s="38">
        <v>81.3</v>
      </c>
      <c r="I821" s="38"/>
      <c r="J821" s="169">
        <f t="shared" ref="J821:J837" si="54">H821*I821</f>
        <v>0</v>
      </c>
    </row>
    <row r="822" spans="1:10" ht="15.75" x14ac:dyDescent="0.25">
      <c r="A822" s="35"/>
      <c r="B822" s="36">
        <v>7661377205</v>
      </c>
      <c r="C822" s="11" t="s">
        <v>958</v>
      </c>
      <c r="D822" s="11" t="s">
        <v>96</v>
      </c>
      <c r="E822" s="37" t="s">
        <v>172</v>
      </c>
      <c r="F822" s="38">
        <v>148</v>
      </c>
      <c r="G822" s="38">
        <v>111</v>
      </c>
      <c r="H822" s="38">
        <v>105.5</v>
      </c>
      <c r="I822" s="38"/>
      <c r="J822" s="169">
        <f t="shared" si="54"/>
        <v>0</v>
      </c>
    </row>
    <row r="823" spans="1:10" ht="15.75" x14ac:dyDescent="0.25">
      <c r="A823" s="35"/>
      <c r="B823" s="36">
        <v>7661478005</v>
      </c>
      <c r="C823" s="11" t="s">
        <v>958</v>
      </c>
      <c r="D823" s="11" t="s">
        <v>91</v>
      </c>
      <c r="E823" s="37" t="s">
        <v>174</v>
      </c>
      <c r="F823" s="38">
        <v>110.2</v>
      </c>
      <c r="G823" s="38">
        <v>82.7</v>
      </c>
      <c r="H823" s="38">
        <v>78.599999999999994</v>
      </c>
      <c r="I823" s="38"/>
      <c r="J823" s="169">
        <f t="shared" si="54"/>
        <v>0</v>
      </c>
    </row>
    <row r="824" spans="1:10" ht="15.75" x14ac:dyDescent="0.25">
      <c r="A824" s="39"/>
      <c r="B824" s="36">
        <v>7661479005</v>
      </c>
      <c r="C824" s="11" t="s">
        <v>958</v>
      </c>
      <c r="D824" s="11" t="s">
        <v>91</v>
      </c>
      <c r="E824" s="37" t="s">
        <v>172</v>
      </c>
      <c r="F824" s="38">
        <v>137.9</v>
      </c>
      <c r="G824" s="38">
        <v>103.5</v>
      </c>
      <c r="H824" s="38">
        <v>98.4</v>
      </c>
      <c r="I824" s="38"/>
      <c r="J824" s="169">
        <f t="shared" si="54"/>
        <v>0</v>
      </c>
    </row>
    <row r="825" spans="1:10" ht="15.75" x14ac:dyDescent="0.25">
      <c r="A825" s="39"/>
      <c r="B825" s="36">
        <v>7661463506</v>
      </c>
      <c r="C825" s="11" t="s">
        <v>959</v>
      </c>
      <c r="D825" s="11" t="s">
        <v>91</v>
      </c>
      <c r="E825" s="37" t="s">
        <v>174</v>
      </c>
      <c r="F825" s="38">
        <v>82.4</v>
      </c>
      <c r="G825" s="38">
        <v>61.8</v>
      </c>
      <c r="H825" s="38">
        <v>58.8</v>
      </c>
      <c r="I825" s="38"/>
      <c r="J825" s="169">
        <f t="shared" si="54"/>
        <v>0</v>
      </c>
    </row>
    <row r="826" spans="1:10" ht="15.75" x14ac:dyDescent="0.25">
      <c r="A826" s="39"/>
      <c r="B826" s="36">
        <v>7661463806</v>
      </c>
      <c r="C826" s="11" t="s">
        <v>959</v>
      </c>
      <c r="D826" s="11" t="s">
        <v>91</v>
      </c>
      <c r="E826" s="37" t="s">
        <v>236</v>
      </c>
      <c r="F826" s="38">
        <v>116</v>
      </c>
      <c r="G826" s="38">
        <v>87</v>
      </c>
      <c r="H826" s="38">
        <v>82.7</v>
      </c>
      <c r="I826" s="38"/>
      <c r="J826" s="169">
        <f t="shared" si="54"/>
        <v>0</v>
      </c>
    </row>
    <row r="827" spans="1:10" ht="15.75" x14ac:dyDescent="0.25">
      <c r="A827" s="39"/>
      <c r="B827" s="36">
        <v>7661461006</v>
      </c>
      <c r="C827" s="11" t="s">
        <v>960</v>
      </c>
      <c r="D827" s="11" t="s">
        <v>91</v>
      </c>
      <c r="E827" s="37" t="s">
        <v>961</v>
      </c>
      <c r="F827" s="38">
        <v>138.6</v>
      </c>
      <c r="G827" s="38">
        <v>104</v>
      </c>
      <c r="H827" s="38">
        <v>98.8</v>
      </c>
      <c r="I827" s="38"/>
      <c r="J827" s="169">
        <f t="shared" si="54"/>
        <v>0</v>
      </c>
    </row>
    <row r="828" spans="1:10" ht="15.75" x14ac:dyDescent="0.25">
      <c r="A828" s="39"/>
      <c r="B828" s="36" t="s">
        <v>962</v>
      </c>
      <c r="C828" s="11" t="s">
        <v>959</v>
      </c>
      <c r="D828" s="11" t="s">
        <v>96</v>
      </c>
      <c r="E828" s="37" t="s">
        <v>174</v>
      </c>
      <c r="F828" s="38">
        <v>100.1</v>
      </c>
      <c r="G828" s="38">
        <v>75.099999999999994</v>
      </c>
      <c r="H828" s="38">
        <v>71.400000000000006</v>
      </c>
      <c r="I828" s="38"/>
      <c r="J828" s="169">
        <f t="shared" si="54"/>
        <v>0</v>
      </c>
    </row>
    <row r="829" spans="1:10" ht="15.75" x14ac:dyDescent="0.25">
      <c r="A829" s="39"/>
      <c r="B829" s="36" t="s">
        <v>963</v>
      </c>
      <c r="C829" s="11" t="s">
        <v>959</v>
      </c>
      <c r="D829" s="11" t="s">
        <v>96</v>
      </c>
      <c r="E829" s="37" t="s">
        <v>236</v>
      </c>
      <c r="F829" s="38">
        <v>127.9</v>
      </c>
      <c r="G829" s="38">
        <v>96</v>
      </c>
      <c r="H829" s="38">
        <v>91.2</v>
      </c>
      <c r="I829" s="38"/>
      <c r="J829" s="169">
        <f t="shared" si="54"/>
        <v>0</v>
      </c>
    </row>
    <row r="830" spans="1:10" ht="15.75" x14ac:dyDescent="0.25">
      <c r="A830" s="39"/>
      <c r="B830" s="36">
        <v>7661418513</v>
      </c>
      <c r="C830" s="11" t="s">
        <v>964</v>
      </c>
      <c r="D830" s="11" t="s">
        <v>91</v>
      </c>
      <c r="E830" s="37" t="s">
        <v>174</v>
      </c>
      <c r="F830" s="38">
        <v>82.4</v>
      </c>
      <c r="G830" s="38">
        <v>61.8</v>
      </c>
      <c r="H830" s="38">
        <v>58.8</v>
      </c>
      <c r="I830" s="38"/>
      <c r="J830" s="169">
        <f t="shared" si="54"/>
        <v>0</v>
      </c>
    </row>
    <row r="831" spans="1:10" ht="15.75" x14ac:dyDescent="0.25">
      <c r="A831" s="39"/>
      <c r="B831" s="36">
        <v>7661419013</v>
      </c>
      <c r="C831" s="11" t="s">
        <v>964</v>
      </c>
      <c r="D831" s="11" t="s">
        <v>91</v>
      </c>
      <c r="E831" s="37" t="s">
        <v>236</v>
      </c>
      <c r="F831" s="38">
        <v>117</v>
      </c>
      <c r="G831" s="38">
        <v>87.8</v>
      </c>
      <c r="H831" s="38">
        <v>83.5</v>
      </c>
      <c r="I831" s="38"/>
      <c r="J831" s="169">
        <f t="shared" si="54"/>
        <v>0</v>
      </c>
    </row>
    <row r="832" spans="1:10" ht="15.75" x14ac:dyDescent="0.25">
      <c r="A832" s="35"/>
      <c r="B832" s="36">
        <v>7661315513</v>
      </c>
      <c r="C832" s="11" t="s">
        <v>965</v>
      </c>
      <c r="D832" s="11" t="s">
        <v>96</v>
      </c>
      <c r="E832" s="37" t="s">
        <v>174</v>
      </c>
      <c r="F832" s="38">
        <v>113.3</v>
      </c>
      <c r="G832" s="38">
        <v>85</v>
      </c>
      <c r="H832" s="38">
        <v>80.8</v>
      </c>
      <c r="I832" s="38"/>
      <c r="J832" s="169">
        <f t="shared" si="54"/>
        <v>0</v>
      </c>
    </row>
    <row r="833" spans="1:10" ht="15.75" x14ac:dyDescent="0.25">
      <c r="A833" s="35"/>
      <c r="B833" s="36" t="s">
        <v>966</v>
      </c>
      <c r="C833" s="11" t="s">
        <v>965</v>
      </c>
      <c r="D833" s="11" t="s">
        <v>96</v>
      </c>
      <c r="E833" s="37" t="s">
        <v>236</v>
      </c>
      <c r="F833" s="38">
        <v>143.30000000000001</v>
      </c>
      <c r="G833" s="38">
        <v>107.5</v>
      </c>
      <c r="H833" s="38">
        <v>102.2</v>
      </c>
      <c r="I833" s="38"/>
      <c r="J833" s="169">
        <f t="shared" si="54"/>
        <v>0</v>
      </c>
    </row>
    <row r="834" spans="1:10" ht="15.75" x14ac:dyDescent="0.25">
      <c r="A834" s="35"/>
      <c r="B834" s="36" t="s">
        <v>967</v>
      </c>
      <c r="C834" s="11" t="s">
        <v>968</v>
      </c>
      <c r="D834" s="11" t="s">
        <v>96</v>
      </c>
      <c r="E834" s="37" t="s">
        <v>174</v>
      </c>
      <c r="F834" s="38">
        <v>112.5</v>
      </c>
      <c r="G834" s="38">
        <v>84.4</v>
      </c>
      <c r="H834" s="38">
        <v>80.2</v>
      </c>
      <c r="I834" s="38"/>
      <c r="J834" s="169">
        <f t="shared" si="54"/>
        <v>0</v>
      </c>
    </row>
    <row r="835" spans="1:10" ht="15.75" x14ac:dyDescent="0.25">
      <c r="A835" s="35"/>
      <c r="B835" s="36" t="s">
        <v>969</v>
      </c>
      <c r="C835" s="11" t="s">
        <v>968</v>
      </c>
      <c r="D835" s="11" t="s">
        <v>96</v>
      </c>
      <c r="E835" s="37" t="s">
        <v>236</v>
      </c>
      <c r="F835" s="38">
        <v>144.5</v>
      </c>
      <c r="G835" s="38">
        <v>108.4</v>
      </c>
      <c r="H835" s="38">
        <v>103</v>
      </c>
      <c r="I835" s="38"/>
      <c r="J835" s="169">
        <f t="shared" si="54"/>
        <v>0</v>
      </c>
    </row>
    <row r="836" spans="1:10" ht="15.75" x14ac:dyDescent="0.25">
      <c r="A836" s="35"/>
      <c r="B836" s="36" t="s">
        <v>970</v>
      </c>
      <c r="C836" s="11" t="s">
        <v>971</v>
      </c>
      <c r="D836" s="11" t="s">
        <v>96</v>
      </c>
      <c r="E836" s="37" t="s">
        <v>174</v>
      </c>
      <c r="F836" s="38">
        <v>123.1</v>
      </c>
      <c r="G836" s="38">
        <v>92.4</v>
      </c>
      <c r="H836" s="38">
        <v>87.8</v>
      </c>
      <c r="I836" s="38"/>
      <c r="J836" s="169">
        <f t="shared" si="54"/>
        <v>0</v>
      </c>
    </row>
    <row r="837" spans="1:10" ht="15.75" x14ac:dyDescent="0.25">
      <c r="A837" s="35"/>
      <c r="B837" s="36" t="s">
        <v>972</v>
      </c>
      <c r="C837" s="11" t="s">
        <v>971</v>
      </c>
      <c r="D837" s="11" t="s">
        <v>96</v>
      </c>
      <c r="E837" s="37" t="s">
        <v>236</v>
      </c>
      <c r="F837" s="38">
        <v>156.19999999999999</v>
      </c>
      <c r="G837" s="38">
        <v>117.2</v>
      </c>
      <c r="H837" s="38">
        <v>111.4</v>
      </c>
      <c r="I837" s="38"/>
      <c r="J837" s="169">
        <f t="shared" si="54"/>
        <v>0</v>
      </c>
    </row>
    <row r="838" spans="1:10" ht="15.75" x14ac:dyDescent="0.25">
      <c r="A838" s="26"/>
      <c r="B838" s="27" t="s">
        <v>973</v>
      </c>
      <c r="C838" s="28"/>
      <c r="D838" s="29"/>
      <c r="E838" s="29"/>
      <c r="F838" s="29"/>
      <c r="G838" s="38"/>
      <c r="H838" s="45"/>
      <c r="I838" s="45"/>
      <c r="J838" s="45"/>
    </row>
    <row r="839" spans="1:10" ht="15.75" x14ac:dyDescent="0.25">
      <c r="A839" s="31"/>
      <c r="B839" s="32" t="s">
        <v>169</v>
      </c>
      <c r="C839" s="33"/>
      <c r="D839" s="33"/>
      <c r="E839" s="33"/>
      <c r="F839" s="33"/>
      <c r="G839" s="33"/>
      <c r="H839" s="33"/>
      <c r="I839" s="33"/>
      <c r="J839" s="33"/>
    </row>
    <row r="840" spans="1:10" ht="15.75" x14ac:dyDescent="0.25">
      <c r="A840" s="39"/>
      <c r="B840" s="36" t="s">
        <v>974</v>
      </c>
      <c r="C840" s="11" t="s">
        <v>975</v>
      </c>
      <c r="D840" s="11" t="s">
        <v>96</v>
      </c>
      <c r="E840" s="37" t="s">
        <v>447</v>
      </c>
      <c r="F840" s="38">
        <v>93</v>
      </c>
      <c r="G840" s="38">
        <v>65.099999999999994</v>
      </c>
      <c r="H840" s="38">
        <v>61.9</v>
      </c>
      <c r="I840" s="38"/>
      <c r="J840" s="169">
        <f t="shared" ref="J840:J859" si="55">H840*I840</f>
        <v>0</v>
      </c>
    </row>
    <row r="841" spans="1:10" ht="15.75" x14ac:dyDescent="0.25">
      <c r="A841" s="39"/>
      <c r="B841" s="36" t="s">
        <v>976</v>
      </c>
      <c r="C841" s="11" t="s">
        <v>975</v>
      </c>
      <c r="D841" s="11" t="s">
        <v>96</v>
      </c>
      <c r="E841" s="37" t="s">
        <v>176</v>
      </c>
      <c r="F841" s="38">
        <v>128.1</v>
      </c>
      <c r="G841" s="38">
        <v>89.7</v>
      </c>
      <c r="H841" s="38">
        <v>85.3</v>
      </c>
      <c r="I841" s="38"/>
      <c r="J841" s="169">
        <f t="shared" si="55"/>
        <v>0</v>
      </c>
    </row>
    <row r="842" spans="1:10" ht="15.75" x14ac:dyDescent="0.25">
      <c r="A842" s="40"/>
      <c r="B842" s="36" t="s">
        <v>977</v>
      </c>
      <c r="C842" s="11" t="s">
        <v>975</v>
      </c>
      <c r="D842" s="11" t="s">
        <v>217</v>
      </c>
      <c r="E842" s="37" t="s">
        <v>447</v>
      </c>
      <c r="F842" s="38">
        <v>98.9</v>
      </c>
      <c r="G842" s="38">
        <v>69.3</v>
      </c>
      <c r="H842" s="38">
        <v>65.900000000000006</v>
      </c>
      <c r="I842" s="38"/>
      <c r="J842" s="169">
        <f t="shared" si="55"/>
        <v>0</v>
      </c>
    </row>
    <row r="843" spans="1:10" ht="15.75" x14ac:dyDescent="0.25">
      <c r="A843" s="40"/>
      <c r="B843" s="36" t="s">
        <v>978</v>
      </c>
      <c r="C843" s="11" t="s">
        <v>975</v>
      </c>
      <c r="D843" s="11" t="s">
        <v>217</v>
      </c>
      <c r="E843" s="37" t="s">
        <v>176</v>
      </c>
      <c r="F843" s="38">
        <v>136.9</v>
      </c>
      <c r="G843" s="38">
        <v>95.9</v>
      </c>
      <c r="H843" s="38">
        <v>91.2</v>
      </c>
      <c r="I843" s="38"/>
      <c r="J843" s="169">
        <f t="shared" si="55"/>
        <v>0</v>
      </c>
    </row>
    <row r="844" spans="1:10" ht="15.75" x14ac:dyDescent="0.25">
      <c r="A844" s="35"/>
      <c r="B844" s="36">
        <v>7862395025</v>
      </c>
      <c r="C844" s="11" t="s">
        <v>979</v>
      </c>
      <c r="D844" s="11" t="s">
        <v>91</v>
      </c>
      <c r="E844" s="37" t="s">
        <v>174</v>
      </c>
      <c r="F844" s="38">
        <v>73.599999999999994</v>
      </c>
      <c r="G844" s="38">
        <v>51.6</v>
      </c>
      <c r="H844" s="38">
        <v>49.1</v>
      </c>
      <c r="I844" s="38"/>
      <c r="J844" s="169">
        <f t="shared" si="55"/>
        <v>0</v>
      </c>
    </row>
    <row r="845" spans="1:10" ht="15.75" x14ac:dyDescent="0.25">
      <c r="A845" s="35"/>
      <c r="B845" s="36">
        <v>7862395425</v>
      </c>
      <c r="C845" s="11" t="s">
        <v>980</v>
      </c>
      <c r="D845" s="11" t="s">
        <v>91</v>
      </c>
      <c r="E845" s="37" t="s">
        <v>172</v>
      </c>
      <c r="F845" s="38">
        <v>83.5</v>
      </c>
      <c r="G845" s="38">
        <v>58.5</v>
      </c>
      <c r="H845" s="38">
        <v>55.6</v>
      </c>
      <c r="I845" s="38"/>
      <c r="J845" s="169">
        <f t="shared" si="55"/>
        <v>0</v>
      </c>
    </row>
    <row r="846" spans="1:10" ht="15.75" x14ac:dyDescent="0.25">
      <c r="A846" s="35"/>
      <c r="B846" s="36">
        <v>7866295025</v>
      </c>
      <c r="C846" s="11" t="s">
        <v>980</v>
      </c>
      <c r="D846" s="11" t="s">
        <v>981</v>
      </c>
      <c r="E846" s="37" t="s">
        <v>982</v>
      </c>
      <c r="F846" s="38">
        <v>39.9</v>
      </c>
      <c r="G846" s="38">
        <v>30</v>
      </c>
      <c r="H846" s="38">
        <v>28.5</v>
      </c>
      <c r="I846" s="38"/>
      <c r="J846" s="169">
        <f t="shared" si="55"/>
        <v>0</v>
      </c>
    </row>
    <row r="847" spans="1:10" ht="15.75" x14ac:dyDescent="0.25">
      <c r="A847" s="35"/>
      <c r="B847" s="36">
        <v>7867393525</v>
      </c>
      <c r="C847" s="11" t="s">
        <v>980</v>
      </c>
      <c r="D847" s="11" t="s">
        <v>983</v>
      </c>
      <c r="E847" s="37" t="s">
        <v>982</v>
      </c>
      <c r="F847" s="38">
        <v>39.9</v>
      </c>
      <c r="G847" s="38">
        <v>30</v>
      </c>
      <c r="H847" s="38">
        <v>28.5</v>
      </c>
      <c r="I847" s="38"/>
      <c r="J847" s="169">
        <f t="shared" si="55"/>
        <v>0</v>
      </c>
    </row>
    <row r="848" spans="1:10" ht="15.75" x14ac:dyDescent="0.25">
      <c r="A848" s="35"/>
      <c r="B848" s="36">
        <v>7862396525</v>
      </c>
      <c r="C848" s="11" t="s">
        <v>984</v>
      </c>
      <c r="D848" s="11" t="s">
        <v>91</v>
      </c>
      <c r="E848" s="37" t="s">
        <v>172</v>
      </c>
      <c r="F848" s="38">
        <v>86.1</v>
      </c>
      <c r="G848" s="38">
        <v>60.3</v>
      </c>
      <c r="H848" s="38">
        <v>57.3</v>
      </c>
      <c r="I848" s="38"/>
      <c r="J848" s="169">
        <f t="shared" si="55"/>
        <v>0</v>
      </c>
    </row>
    <row r="849" spans="1:10" ht="15.75" x14ac:dyDescent="0.25">
      <c r="A849" s="35"/>
      <c r="B849" s="36">
        <v>7862396725</v>
      </c>
      <c r="C849" s="11" t="s">
        <v>985</v>
      </c>
      <c r="D849" s="11" t="s">
        <v>91</v>
      </c>
      <c r="E849" s="37" t="s">
        <v>172</v>
      </c>
      <c r="F849" s="38">
        <v>86.1</v>
      </c>
      <c r="G849" s="38">
        <v>60.3</v>
      </c>
      <c r="H849" s="38">
        <v>57.3</v>
      </c>
      <c r="I849" s="38"/>
      <c r="J849" s="169">
        <f t="shared" si="55"/>
        <v>0</v>
      </c>
    </row>
    <row r="850" spans="1:10" ht="15.75" x14ac:dyDescent="0.25">
      <c r="A850" s="40"/>
      <c r="B850" s="36">
        <v>7862396825</v>
      </c>
      <c r="C850" s="11" t="s">
        <v>986</v>
      </c>
      <c r="D850" s="11" t="s">
        <v>91</v>
      </c>
      <c r="E850" s="37" t="s">
        <v>172</v>
      </c>
      <c r="F850" s="38">
        <v>85.5</v>
      </c>
      <c r="G850" s="38">
        <v>59.9</v>
      </c>
      <c r="H850" s="38">
        <v>57</v>
      </c>
      <c r="I850" s="38"/>
      <c r="J850" s="169">
        <f t="shared" si="55"/>
        <v>0</v>
      </c>
    </row>
    <row r="851" spans="1:10" ht="15.75" x14ac:dyDescent="0.25">
      <c r="A851" s="35"/>
      <c r="B851" s="36" t="s">
        <v>987</v>
      </c>
      <c r="C851" s="11" t="s">
        <v>988</v>
      </c>
      <c r="D851" s="11" t="s">
        <v>91</v>
      </c>
      <c r="E851" s="37" t="s">
        <v>172</v>
      </c>
      <c r="F851" s="38">
        <v>98.9</v>
      </c>
      <c r="G851" s="38">
        <v>69.3</v>
      </c>
      <c r="H851" s="38">
        <v>65.900000000000006</v>
      </c>
      <c r="I851" s="38"/>
      <c r="J851" s="169">
        <f t="shared" si="55"/>
        <v>0</v>
      </c>
    </row>
    <row r="852" spans="1:10" ht="15.75" x14ac:dyDescent="0.25">
      <c r="A852" s="35"/>
      <c r="B852" s="36">
        <v>7861494004</v>
      </c>
      <c r="C852" s="11" t="s">
        <v>169</v>
      </c>
      <c r="D852" s="11" t="s">
        <v>91</v>
      </c>
      <c r="E852" s="37" t="s">
        <v>172</v>
      </c>
      <c r="F852" s="38">
        <v>117.5</v>
      </c>
      <c r="G852" s="38">
        <v>82.3</v>
      </c>
      <c r="H852" s="38">
        <v>78.2</v>
      </c>
      <c r="I852" s="38"/>
      <c r="J852" s="169">
        <f t="shared" si="55"/>
        <v>0</v>
      </c>
    </row>
    <row r="853" spans="1:10" ht="15.75" x14ac:dyDescent="0.25">
      <c r="A853" s="35"/>
      <c r="B853" s="36" t="s">
        <v>989</v>
      </c>
      <c r="C853" s="11" t="s">
        <v>990</v>
      </c>
      <c r="D853" s="11" t="s">
        <v>96</v>
      </c>
      <c r="E853" s="37" t="s">
        <v>174</v>
      </c>
      <c r="F853" s="38">
        <v>93.9</v>
      </c>
      <c r="G853" s="38">
        <v>65.8</v>
      </c>
      <c r="H853" s="38">
        <v>62.6</v>
      </c>
      <c r="I853" s="38"/>
      <c r="J853" s="169">
        <f t="shared" si="55"/>
        <v>0</v>
      </c>
    </row>
    <row r="854" spans="1:10" ht="15.75" x14ac:dyDescent="0.25">
      <c r="A854" s="35"/>
      <c r="B854" s="36" t="s">
        <v>991</v>
      </c>
      <c r="C854" s="11" t="s">
        <v>990</v>
      </c>
      <c r="D854" s="11" t="s">
        <v>96</v>
      </c>
      <c r="E854" s="37" t="s">
        <v>176</v>
      </c>
      <c r="F854" s="38">
        <v>126.5</v>
      </c>
      <c r="G854" s="38">
        <v>88.6</v>
      </c>
      <c r="H854" s="38">
        <v>84.2</v>
      </c>
      <c r="I854" s="38"/>
      <c r="J854" s="169">
        <f t="shared" si="55"/>
        <v>0</v>
      </c>
    </row>
    <row r="855" spans="1:10" ht="15.75" x14ac:dyDescent="0.25">
      <c r="A855" s="39"/>
      <c r="B855" s="36" t="s">
        <v>992</v>
      </c>
      <c r="C855" s="11" t="s">
        <v>993</v>
      </c>
      <c r="D855" s="11" t="s">
        <v>96</v>
      </c>
      <c r="E855" s="37" t="s">
        <v>174</v>
      </c>
      <c r="F855" s="38">
        <v>93.9</v>
      </c>
      <c r="G855" s="38">
        <v>65.8</v>
      </c>
      <c r="H855" s="38">
        <v>62.6</v>
      </c>
      <c r="I855" s="38"/>
      <c r="J855" s="169">
        <f t="shared" si="55"/>
        <v>0</v>
      </c>
    </row>
    <row r="856" spans="1:10" ht="15.75" x14ac:dyDescent="0.25">
      <c r="A856" s="39"/>
      <c r="B856" s="36" t="s">
        <v>994</v>
      </c>
      <c r="C856" s="11" t="s">
        <v>993</v>
      </c>
      <c r="D856" s="11" t="s">
        <v>96</v>
      </c>
      <c r="E856" s="37" t="s">
        <v>176</v>
      </c>
      <c r="F856" s="38">
        <v>121.5</v>
      </c>
      <c r="G856" s="38">
        <v>85.1</v>
      </c>
      <c r="H856" s="38">
        <v>80.900000000000006</v>
      </c>
      <c r="I856" s="38"/>
      <c r="J856" s="169">
        <f t="shared" si="55"/>
        <v>0</v>
      </c>
    </row>
    <row r="857" spans="1:10" ht="15.75" x14ac:dyDescent="0.25">
      <c r="A857" s="40"/>
      <c r="B857" s="36" t="s">
        <v>995</v>
      </c>
      <c r="C857" s="11" t="s">
        <v>996</v>
      </c>
      <c r="D857" s="11" t="s">
        <v>96</v>
      </c>
      <c r="E857" s="37" t="s">
        <v>174</v>
      </c>
      <c r="F857" s="38">
        <v>90.9</v>
      </c>
      <c r="G857" s="38">
        <v>63.7</v>
      </c>
      <c r="H857" s="38">
        <v>60.6</v>
      </c>
      <c r="I857" s="38"/>
      <c r="J857" s="169">
        <f t="shared" si="55"/>
        <v>0</v>
      </c>
    </row>
    <row r="858" spans="1:10" ht="15.75" x14ac:dyDescent="0.25">
      <c r="A858" s="40"/>
      <c r="B858" s="36" t="s">
        <v>997</v>
      </c>
      <c r="C858" s="11" t="s">
        <v>996</v>
      </c>
      <c r="D858" s="11" t="s">
        <v>96</v>
      </c>
      <c r="E858" s="37" t="s">
        <v>176</v>
      </c>
      <c r="F858" s="38">
        <v>126.9</v>
      </c>
      <c r="G858" s="38">
        <v>88.9</v>
      </c>
      <c r="H858" s="38">
        <v>84.5</v>
      </c>
      <c r="I858" s="38"/>
      <c r="J858" s="169">
        <f t="shared" si="55"/>
        <v>0</v>
      </c>
    </row>
    <row r="859" spans="1:10" ht="15.75" x14ac:dyDescent="0.25">
      <c r="A859" s="35"/>
      <c r="B859" s="36">
        <v>7861494104</v>
      </c>
      <c r="C859" s="11" t="s">
        <v>998</v>
      </c>
      <c r="D859" s="11" t="s">
        <v>91</v>
      </c>
      <c r="E859" s="37" t="s">
        <v>172</v>
      </c>
      <c r="F859" s="38">
        <v>118.9</v>
      </c>
      <c r="G859" s="38">
        <v>83.3</v>
      </c>
      <c r="H859" s="38">
        <v>79.2</v>
      </c>
      <c r="I859" s="38"/>
      <c r="J859" s="169">
        <f t="shared" si="55"/>
        <v>0</v>
      </c>
    </row>
    <row r="860" spans="1:10" ht="15.75" x14ac:dyDescent="0.25">
      <c r="A860" s="41"/>
      <c r="B860" s="42" t="s">
        <v>206</v>
      </c>
      <c r="C860" s="43"/>
      <c r="D860" s="44"/>
      <c r="E860" s="44"/>
      <c r="F860" s="44"/>
      <c r="G860" s="44"/>
      <c r="H860" s="44"/>
      <c r="I860" s="44"/>
      <c r="J860" s="44"/>
    </row>
    <row r="861" spans="1:10" ht="15.75" x14ac:dyDescent="0.25">
      <c r="A861" s="35"/>
      <c r="B861" s="36">
        <v>7861886029</v>
      </c>
      <c r="C861" s="11" t="s">
        <v>979</v>
      </c>
      <c r="D861" s="11" t="s">
        <v>91</v>
      </c>
      <c r="E861" s="37" t="s">
        <v>172</v>
      </c>
      <c r="F861" s="38">
        <v>92.3</v>
      </c>
      <c r="G861" s="38">
        <v>64.7</v>
      </c>
      <c r="H861" s="38">
        <v>61.5</v>
      </c>
      <c r="I861" s="38"/>
      <c r="J861" s="169">
        <f t="shared" ref="J861" si="56">H861*I861</f>
        <v>0</v>
      </c>
    </row>
    <row r="862" spans="1:10" ht="15.75" x14ac:dyDescent="0.25">
      <c r="A862" s="26"/>
      <c r="B862" s="27" t="s">
        <v>999</v>
      </c>
      <c r="C862" s="28"/>
      <c r="D862" s="29"/>
      <c r="E862" s="29"/>
      <c r="F862" s="29"/>
      <c r="G862" s="38"/>
      <c r="H862" s="45"/>
      <c r="I862" s="45"/>
      <c r="J862" s="45"/>
    </row>
    <row r="863" spans="1:10" ht="15.75" x14ac:dyDescent="0.25">
      <c r="A863" s="31"/>
      <c r="B863" s="32" t="s">
        <v>169</v>
      </c>
      <c r="C863" s="33"/>
      <c r="D863" s="33"/>
      <c r="E863" s="33"/>
      <c r="F863" s="33"/>
      <c r="G863" s="33"/>
      <c r="H863" s="33"/>
      <c r="I863" s="33"/>
      <c r="J863" s="33"/>
    </row>
    <row r="864" spans="1:10" ht="15.75" x14ac:dyDescent="0.25">
      <c r="A864" s="35"/>
      <c r="B864" s="36">
        <v>7901413505</v>
      </c>
      <c r="C864" s="11" t="s">
        <v>1000</v>
      </c>
      <c r="D864" s="11" t="s">
        <v>91</v>
      </c>
      <c r="E864" s="37" t="s">
        <v>174</v>
      </c>
      <c r="F864" s="38">
        <v>114.9</v>
      </c>
      <c r="G864" s="38">
        <v>80.5</v>
      </c>
      <c r="H864" s="38">
        <v>76.5</v>
      </c>
      <c r="I864" s="38"/>
      <c r="J864" s="169">
        <f t="shared" ref="J864:J875" si="57">H864*I864</f>
        <v>0</v>
      </c>
    </row>
    <row r="865" spans="1:10" ht="15.75" x14ac:dyDescent="0.25">
      <c r="A865" s="35"/>
      <c r="B865" s="36">
        <v>7901313505</v>
      </c>
      <c r="C865" s="11" t="s">
        <v>1000</v>
      </c>
      <c r="D865" s="11" t="s">
        <v>96</v>
      </c>
      <c r="E865" s="37" t="s">
        <v>174</v>
      </c>
      <c r="F865" s="38">
        <v>130.9</v>
      </c>
      <c r="G865" s="38">
        <v>91.7</v>
      </c>
      <c r="H865" s="38">
        <v>87.2</v>
      </c>
      <c r="I865" s="38"/>
      <c r="J865" s="169">
        <f t="shared" si="57"/>
        <v>0</v>
      </c>
    </row>
    <row r="866" spans="1:10" ht="15.75" x14ac:dyDescent="0.25">
      <c r="A866" s="35"/>
      <c r="B866" s="36">
        <v>7901314005</v>
      </c>
      <c r="C866" s="11" t="s">
        <v>1000</v>
      </c>
      <c r="D866" s="11" t="s">
        <v>96</v>
      </c>
      <c r="E866" s="37" t="s">
        <v>172</v>
      </c>
      <c r="F866" s="38">
        <v>169.9</v>
      </c>
      <c r="G866" s="38">
        <v>119</v>
      </c>
      <c r="H866" s="38">
        <v>113.1</v>
      </c>
      <c r="I866" s="38"/>
      <c r="J866" s="169">
        <f t="shared" si="57"/>
        <v>0</v>
      </c>
    </row>
    <row r="867" spans="1:10" ht="15.75" x14ac:dyDescent="0.25">
      <c r="A867" s="35"/>
      <c r="B867" s="36">
        <v>7901338517</v>
      </c>
      <c r="C867" s="11" t="s">
        <v>1001</v>
      </c>
      <c r="D867" s="11" t="s">
        <v>96</v>
      </c>
      <c r="E867" s="37" t="s">
        <v>174</v>
      </c>
      <c r="F867" s="38">
        <v>130.9</v>
      </c>
      <c r="G867" s="38">
        <v>91.7</v>
      </c>
      <c r="H867" s="38">
        <v>87.2</v>
      </c>
      <c r="I867" s="38"/>
      <c r="J867" s="169">
        <f t="shared" si="57"/>
        <v>0</v>
      </c>
    </row>
    <row r="868" spans="1:10" ht="15.75" x14ac:dyDescent="0.25">
      <c r="A868" s="35"/>
      <c r="B868" s="36" t="s">
        <v>1002</v>
      </c>
      <c r="C868" s="11" t="s">
        <v>1003</v>
      </c>
      <c r="D868" s="11" t="s">
        <v>96</v>
      </c>
      <c r="E868" s="37" t="s">
        <v>174</v>
      </c>
      <c r="F868" s="38">
        <v>134.9</v>
      </c>
      <c r="G868" s="38">
        <v>94.5</v>
      </c>
      <c r="H868" s="38">
        <v>89.8</v>
      </c>
      <c r="I868" s="38"/>
      <c r="J868" s="169">
        <f t="shared" si="57"/>
        <v>0</v>
      </c>
    </row>
    <row r="869" spans="1:10" ht="15.75" x14ac:dyDescent="0.25">
      <c r="A869" s="35"/>
      <c r="B869" s="36" t="s">
        <v>1004</v>
      </c>
      <c r="C869" s="11" t="s">
        <v>1003</v>
      </c>
      <c r="D869" s="11" t="s">
        <v>96</v>
      </c>
      <c r="E869" s="37" t="s">
        <v>172</v>
      </c>
      <c r="F869" s="38">
        <v>171.5</v>
      </c>
      <c r="G869" s="38">
        <v>120.1</v>
      </c>
      <c r="H869" s="38">
        <v>114.1</v>
      </c>
      <c r="I869" s="38"/>
      <c r="J869" s="169">
        <f t="shared" si="57"/>
        <v>0</v>
      </c>
    </row>
    <row r="870" spans="1:10" ht="15.75" x14ac:dyDescent="0.25">
      <c r="A870" s="35"/>
      <c r="B870" s="36" t="s">
        <v>1005</v>
      </c>
      <c r="C870" s="11" t="s">
        <v>1006</v>
      </c>
      <c r="D870" s="11" t="s">
        <v>96</v>
      </c>
      <c r="E870" s="37" t="s">
        <v>174</v>
      </c>
      <c r="F870" s="38">
        <v>130.9</v>
      </c>
      <c r="G870" s="38">
        <v>91.7</v>
      </c>
      <c r="H870" s="38">
        <v>87.2</v>
      </c>
      <c r="I870" s="38"/>
      <c r="J870" s="169">
        <f t="shared" si="57"/>
        <v>0</v>
      </c>
    </row>
    <row r="871" spans="1:10" ht="15.75" x14ac:dyDescent="0.25">
      <c r="A871" s="35"/>
      <c r="B871" s="36" t="s">
        <v>1007</v>
      </c>
      <c r="C871" s="11" t="s">
        <v>1006</v>
      </c>
      <c r="D871" s="11" t="s">
        <v>96</v>
      </c>
      <c r="E871" s="37" t="s">
        <v>176</v>
      </c>
      <c r="F871" s="38">
        <v>161.9</v>
      </c>
      <c r="G871" s="38">
        <v>113.4</v>
      </c>
      <c r="H871" s="38">
        <v>107.8</v>
      </c>
      <c r="I871" s="38"/>
      <c r="J871" s="169">
        <f t="shared" si="57"/>
        <v>0</v>
      </c>
    </row>
    <row r="872" spans="1:10" ht="15.75" x14ac:dyDescent="0.25">
      <c r="A872" s="35"/>
      <c r="B872" s="36">
        <v>7901325514</v>
      </c>
      <c r="C872" s="11" t="s">
        <v>1008</v>
      </c>
      <c r="D872" s="11" t="s">
        <v>96</v>
      </c>
      <c r="E872" s="37" t="s">
        <v>174</v>
      </c>
      <c r="F872" s="38">
        <v>130.9</v>
      </c>
      <c r="G872" s="38">
        <v>91.7</v>
      </c>
      <c r="H872" s="38">
        <v>87.2</v>
      </c>
      <c r="I872" s="38"/>
      <c r="J872" s="169">
        <f t="shared" si="57"/>
        <v>0</v>
      </c>
    </row>
    <row r="873" spans="1:10" ht="15.75" x14ac:dyDescent="0.25">
      <c r="A873" s="40"/>
      <c r="B873" s="36">
        <v>7901335517</v>
      </c>
      <c r="C873" s="11" t="s">
        <v>1009</v>
      </c>
      <c r="D873" s="11" t="s">
        <v>96</v>
      </c>
      <c r="E873" s="37" t="s">
        <v>174</v>
      </c>
      <c r="F873" s="38">
        <v>129.9</v>
      </c>
      <c r="G873" s="38">
        <v>91</v>
      </c>
      <c r="H873" s="38">
        <v>86.5</v>
      </c>
      <c r="I873" s="38"/>
      <c r="J873" s="169">
        <f t="shared" si="57"/>
        <v>0</v>
      </c>
    </row>
    <row r="874" spans="1:10" ht="15.75" x14ac:dyDescent="0.25">
      <c r="A874" s="40"/>
      <c r="B874" s="36" t="s">
        <v>1010</v>
      </c>
      <c r="C874" s="11" t="s">
        <v>1009</v>
      </c>
      <c r="D874" s="11" t="s">
        <v>96</v>
      </c>
      <c r="E874" s="37" t="s">
        <v>172</v>
      </c>
      <c r="F874" s="38">
        <v>171.9</v>
      </c>
      <c r="G874" s="38">
        <v>120.4</v>
      </c>
      <c r="H874" s="38">
        <v>114.4</v>
      </c>
      <c r="I874" s="38"/>
      <c r="J874" s="169">
        <f t="shared" si="57"/>
        <v>0</v>
      </c>
    </row>
    <row r="875" spans="1:10" ht="15.75" x14ac:dyDescent="0.25">
      <c r="A875" s="39"/>
      <c r="B875" s="36">
        <v>7901345519</v>
      </c>
      <c r="C875" s="11" t="s">
        <v>1011</v>
      </c>
      <c r="D875" s="11" t="s">
        <v>96</v>
      </c>
      <c r="E875" s="37" t="s">
        <v>174</v>
      </c>
      <c r="F875" s="38">
        <v>130.9</v>
      </c>
      <c r="G875" s="38">
        <v>91.7</v>
      </c>
      <c r="H875" s="38">
        <v>87.2</v>
      </c>
      <c r="I875" s="38"/>
      <c r="J875" s="169">
        <f t="shared" si="57"/>
        <v>0</v>
      </c>
    </row>
    <row r="876" spans="1:10" ht="15.75" x14ac:dyDescent="0.25">
      <c r="A876" s="41"/>
      <c r="B876" s="42" t="s">
        <v>206</v>
      </c>
      <c r="C876" s="43"/>
      <c r="D876" s="44"/>
      <c r="E876" s="44"/>
      <c r="F876" s="44"/>
      <c r="G876" s="44"/>
      <c r="H876" s="44"/>
      <c r="I876" s="44"/>
      <c r="J876" s="44"/>
    </row>
    <row r="877" spans="1:10" ht="15.75" x14ac:dyDescent="0.25">
      <c r="A877" s="40"/>
      <c r="B877" s="36">
        <v>7901785530</v>
      </c>
      <c r="C877" s="11" t="s">
        <v>1012</v>
      </c>
      <c r="D877" s="11" t="s">
        <v>96</v>
      </c>
      <c r="E877" s="37" t="s">
        <v>174</v>
      </c>
      <c r="F877" s="38">
        <v>109.9</v>
      </c>
      <c r="G877" s="38">
        <v>77</v>
      </c>
      <c r="H877" s="38">
        <v>73.2</v>
      </c>
      <c r="I877" s="38"/>
      <c r="J877" s="169">
        <f t="shared" ref="J877:J880" si="58">H877*I877</f>
        <v>0</v>
      </c>
    </row>
    <row r="878" spans="1:10" ht="15.75" x14ac:dyDescent="0.25">
      <c r="A878" s="40"/>
      <c r="B878" s="36">
        <v>7901786030</v>
      </c>
      <c r="C878" s="11" t="s">
        <v>1012</v>
      </c>
      <c r="D878" s="11" t="s">
        <v>96</v>
      </c>
      <c r="E878" s="37" t="s">
        <v>172</v>
      </c>
      <c r="F878" s="38">
        <v>149.9</v>
      </c>
      <c r="G878" s="38">
        <v>105</v>
      </c>
      <c r="H878" s="38">
        <v>99.8</v>
      </c>
      <c r="I878" s="38"/>
      <c r="J878" s="169">
        <f t="shared" si="58"/>
        <v>0</v>
      </c>
    </row>
    <row r="879" spans="1:10" ht="15.75" x14ac:dyDescent="0.25">
      <c r="A879" s="35"/>
      <c r="B879" s="36">
        <v>7901833531</v>
      </c>
      <c r="C879" s="11" t="s">
        <v>1013</v>
      </c>
      <c r="D879" s="11" t="s">
        <v>91</v>
      </c>
      <c r="E879" s="37" t="s">
        <v>174</v>
      </c>
      <c r="F879" s="38">
        <v>92.9</v>
      </c>
      <c r="G879" s="38">
        <v>65.099999999999994</v>
      </c>
      <c r="H879" s="38">
        <v>61.9</v>
      </c>
      <c r="I879" s="38"/>
      <c r="J879" s="169">
        <f t="shared" si="58"/>
        <v>0</v>
      </c>
    </row>
    <row r="880" spans="1:10" ht="16.5" customHeight="1" x14ac:dyDescent="0.25">
      <c r="A880" s="35"/>
      <c r="B880" s="36">
        <v>7901733031</v>
      </c>
      <c r="C880" s="11" t="s">
        <v>1013</v>
      </c>
      <c r="D880" s="11" t="s">
        <v>217</v>
      </c>
      <c r="E880" s="37" t="s">
        <v>172</v>
      </c>
      <c r="F880" s="38">
        <v>167.5</v>
      </c>
      <c r="G880" s="38">
        <v>117.3</v>
      </c>
      <c r="H880" s="38">
        <v>111.5</v>
      </c>
      <c r="I880" s="38"/>
      <c r="J880" s="169">
        <f t="shared" si="58"/>
        <v>0</v>
      </c>
    </row>
    <row r="881" spans="1:10" ht="15.75" x14ac:dyDescent="0.25">
      <c r="A881" s="26"/>
      <c r="B881" s="27" t="s">
        <v>71</v>
      </c>
      <c r="C881" s="28"/>
      <c r="D881" s="29"/>
      <c r="E881" s="29"/>
      <c r="F881" s="29"/>
      <c r="G881" s="38"/>
      <c r="H881" s="45"/>
      <c r="I881" s="45"/>
      <c r="J881" s="45"/>
    </row>
    <row r="882" spans="1:10" ht="15.75" x14ac:dyDescent="0.25">
      <c r="A882" s="46"/>
      <c r="B882" s="47" t="s">
        <v>371</v>
      </c>
      <c r="C882" s="48"/>
      <c r="D882" s="49"/>
      <c r="E882" s="49"/>
      <c r="F882" s="49"/>
      <c r="G882" s="49"/>
      <c r="H882" s="49"/>
      <c r="I882" s="49"/>
      <c r="J882" s="49"/>
    </row>
    <row r="883" spans="1:10" ht="15.75" x14ac:dyDescent="0.25">
      <c r="A883" s="35"/>
      <c r="B883" s="36" t="s">
        <v>1014</v>
      </c>
      <c r="C883" s="11" t="s">
        <v>1015</v>
      </c>
      <c r="D883" s="11" t="s">
        <v>96</v>
      </c>
      <c r="E883" s="37" t="s">
        <v>172</v>
      </c>
      <c r="F883" s="38">
        <v>39</v>
      </c>
      <c r="G883" s="38">
        <v>31.2</v>
      </c>
      <c r="H883" s="38">
        <v>29.7</v>
      </c>
      <c r="I883" s="38"/>
      <c r="J883" s="169">
        <f t="shared" ref="J883:J899" si="59">H883*I883</f>
        <v>0</v>
      </c>
    </row>
    <row r="884" spans="1:10" ht="15.75" x14ac:dyDescent="0.25">
      <c r="A884" s="35"/>
      <c r="B884" s="36" t="s">
        <v>1016</v>
      </c>
      <c r="C884" s="11" t="s">
        <v>1017</v>
      </c>
      <c r="D884" s="11" t="s">
        <v>96</v>
      </c>
      <c r="E884" s="37" t="s">
        <v>172</v>
      </c>
      <c r="F884" s="38">
        <v>39</v>
      </c>
      <c r="G884" s="38">
        <v>31.2</v>
      </c>
      <c r="H884" s="38">
        <v>29.7</v>
      </c>
      <c r="I884" s="38"/>
      <c r="J884" s="169">
        <f t="shared" si="59"/>
        <v>0</v>
      </c>
    </row>
    <row r="885" spans="1:10" ht="15.75" x14ac:dyDescent="0.25">
      <c r="A885" s="35"/>
      <c r="B885" s="36" t="s">
        <v>1018</v>
      </c>
      <c r="C885" s="11" t="s">
        <v>1019</v>
      </c>
      <c r="D885" s="11" t="s">
        <v>96</v>
      </c>
      <c r="E885" s="37" t="s">
        <v>172</v>
      </c>
      <c r="F885" s="38">
        <v>39</v>
      </c>
      <c r="G885" s="38">
        <v>31.2</v>
      </c>
      <c r="H885" s="38">
        <v>29.7</v>
      </c>
      <c r="I885" s="38"/>
      <c r="J885" s="169">
        <f t="shared" si="59"/>
        <v>0</v>
      </c>
    </row>
    <row r="886" spans="1:10" ht="15.75" x14ac:dyDescent="0.25">
      <c r="A886" s="35"/>
      <c r="B886" s="36" t="s">
        <v>1020</v>
      </c>
      <c r="C886" s="11" t="s">
        <v>1021</v>
      </c>
      <c r="D886" s="11" t="s">
        <v>96</v>
      </c>
      <c r="E886" s="37" t="s">
        <v>172</v>
      </c>
      <c r="F886" s="38">
        <v>39</v>
      </c>
      <c r="G886" s="38">
        <v>31.2</v>
      </c>
      <c r="H886" s="38">
        <v>29.7</v>
      </c>
      <c r="I886" s="38"/>
      <c r="J886" s="169">
        <f t="shared" si="59"/>
        <v>0</v>
      </c>
    </row>
    <row r="887" spans="1:10" ht="15.75" x14ac:dyDescent="0.25">
      <c r="A887" s="35"/>
      <c r="B887" s="36" t="s">
        <v>1022</v>
      </c>
      <c r="C887" s="11" t="s">
        <v>1023</v>
      </c>
      <c r="D887" s="11" t="s">
        <v>96</v>
      </c>
      <c r="E887" s="37" t="s">
        <v>172</v>
      </c>
      <c r="F887" s="38">
        <v>39</v>
      </c>
      <c r="G887" s="38">
        <v>31.2</v>
      </c>
      <c r="H887" s="38">
        <v>29.7</v>
      </c>
      <c r="I887" s="38"/>
      <c r="J887" s="169">
        <f t="shared" si="59"/>
        <v>0</v>
      </c>
    </row>
    <row r="888" spans="1:10" ht="15.75" x14ac:dyDescent="0.25">
      <c r="A888" s="40"/>
      <c r="B888" s="36" t="s">
        <v>1024</v>
      </c>
      <c r="C888" s="11" t="s">
        <v>1025</v>
      </c>
      <c r="D888" s="11" t="s">
        <v>96</v>
      </c>
      <c r="E888" s="37" t="s">
        <v>172</v>
      </c>
      <c r="F888" s="38">
        <v>39</v>
      </c>
      <c r="G888" s="38">
        <v>31.2</v>
      </c>
      <c r="H888" s="38">
        <v>29.7</v>
      </c>
      <c r="I888" s="38"/>
      <c r="J888" s="169">
        <f t="shared" si="59"/>
        <v>0</v>
      </c>
    </row>
    <row r="889" spans="1:10" ht="15.75" x14ac:dyDescent="0.25">
      <c r="A889" s="35"/>
      <c r="B889" s="36" t="s">
        <v>1026</v>
      </c>
      <c r="C889" s="11" t="s">
        <v>1027</v>
      </c>
      <c r="D889" s="11" t="s">
        <v>96</v>
      </c>
      <c r="E889" s="37" t="s">
        <v>172</v>
      </c>
      <c r="F889" s="38">
        <v>39</v>
      </c>
      <c r="G889" s="38">
        <v>31.2</v>
      </c>
      <c r="H889" s="38">
        <v>29.7</v>
      </c>
      <c r="I889" s="38"/>
      <c r="J889" s="169">
        <f t="shared" si="59"/>
        <v>0</v>
      </c>
    </row>
    <row r="890" spans="1:10" ht="15.75" x14ac:dyDescent="0.25">
      <c r="A890" s="35"/>
      <c r="B890" s="36" t="s">
        <v>1028</v>
      </c>
      <c r="C890" s="11" t="s">
        <v>1029</v>
      </c>
      <c r="D890" s="11" t="s">
        <v>96</v>
      </c>
      <c r="E890" s="37" t="s">
        <v>172</v>
      </c>
      <c r="F890" s="38">
        <v>39</v>
      </c>
      <c r="G890" s="38">
        <v>31.2</v>
      </c>
      <c r="H890" s="38">
        <v>29.7</v>
      </c>
      <c r="I890" s="38"/>
      <c r="J890" s="169">
        <f t="shared" si="59"/>
        <v>0</v>
      </c>
    </row>
    <row r="891" spans="1:10" ht="15.75" x14ac:dyDescent="0.25">
      <c r="A891" s="35"/>
      <c r="B891" s="36" t="s">
        <v>1030</v>
      </c>
      <c r="C891" s="11" t="s">
        <v>1031</v>
      </c>
      <c r="D891" s="11" t="s">
        <v>96</v>
      </c>
      <c r="E891" s="37" t="s">
        <v>172</v>
      </c>
      <c r="F891" s="38">
        <v>39</v>
      </c>
      <c r="G891" s="38">
        <v>31.2</v>
      </c>
      <c r="H891" s="38">
        <v>29.7</v>
      </c>
      <c r="I891" s="38"/>
      <c r="J891" s="169">
        <f t="shared" si="59"/>
        <v>0</v>
      </c>
    </row>
    <row r="892" spans="1:10" ht="15.75" x14ac:dyDescent="0.25">
      <c r="A892" s="35"/>
      <c r="B892" s="36" t="s">
        <v>1032</v>
      </c>
      <c r="C892" s="11" t="s">
        <v>1033</v>
      </c>
      <c r="D892" s="11" t="s">
        <v>96</v>
      </c>
      <c r="E892" s="37" t="s">
        <v>172</v>
      </c>
      <c r="F892" s="38">
        <v>39</v>
      </c>
      <c r="G892" s="38">
        <v>31.2</v>
      </c>
      <c r="H892" s="38">
        <v>29.7</v>
      </c>
      <c r="I892" s="38"/>
      <c r="J892" s="169">
        <f t="shared" si="59"/>
        <v>0</v>
      </c>
    </row>
    <row r="893" spans="1:10" ht="15.75" x14ac:dyDescent="0.25">
      <c r="A893" s="35"/>
      <c r="B893" s="36" t="s">
        <v>1034</v>
      </c>
      <c r="C893" s="11" t="s">
        <v>1035</v>
      </c>
      <c r="D893" s="11" t="s">
        <v>96</v>
      </c>
      <c r="E893" s="37" t="s">
        <v>172</v>
      </c>
      <c r="F893" s="38">
        <v>39</v>
      </c>
      <c r="G893" s="38">
        <v>31.2</v>
      </c>
      <c r="H893" s="38">
        <v>29.7</v>
      </c>
      <c r="I893" s="38"/>
      <c r="J893" s="169">
        <f t="shared" si="59"/>
        <v>0</v>
      </c>
    </row>
    <row r="894" spans="1:10" ht="15.75" x14ac:dyDescent="0.25">
      <c r="A894" s="35"/>
      <c r="B894" s="36" t="s">
        <v>1036</v>
      </c>
      <c r="C894" s="11" t="s">
        <v>1037</v>
      </c>
      <c r="D894" s="11" t="s">
        <v>96</v>
      </c>
      <c r="E894" s="37" t="s">
        <v>172</v>
      </c>
      <c r="F894" s="38">
        <v>39</v>
      </c>
      <c r="G894" s="38">
        <v>31.2</v>
      </c>
      <c r="H894" s="38">
        <v>29.7</v>
      </c>
      <c r="I894" s="38"/>
      <c r="J894" s="169">
        <f t="shared" si="59"/>
        <v>0</v>
      </c>
    </row>
    <row r="895" spans="1:10" ht="15.75" x14ac:dyDescent="0.25">
      <c r="A895" s="35"/>
      <c r="B895" s="36" t="s">
        <v>1038</v>
      </c>
      <c r="C895" s="11" t="s">
        <v>1039</v>
      </c>
      <c r="D895" s="11" t="s">
        <v>96</v>
      </c>
      <c r="E895" s="37" t="s">
        <v>172</v>
      </c>
      <c r="F895" s="38">
        <v>39</v>
      </c>
      <c r="G895" s="38">
        <v>31.2</v>
      </c>
      <c r="H895" s="38">
        <v>29.7</v>
      </c>
      <c r="I895" s="38"/>
      <c r="J895" s="169">
        <f t="shared" si="59"/>
        <v>0</v>
      </c>
    </row>
    <row r="896" spans="1:10" ht="15.75" x14ac:dyDescent="0.25">
      <c r="A896" s="35"/>
      <c r="B896" s="36" t="s">
        <v>1040</v>
      </c>
      <c r="C896" s="11" t="s">
        <v>1041</v>
      </c>
      <c r="D896" s="11" t="s">
        <v>96</v>
      </c>
      <c r="E896" s="37" t="s">
        <v>172</v>
      </c>
      <c r="F896" s="38">
        <v>39</v>
      </c>
      <c r="G896" s="38">
        <v>31.2</v>
      </c>
      <c r="H896" s="38">
        <v>29.7</v>
      </c>
      <c r="I896" s="38"/>
      <c r="J896" s="169">
        <f t="shared" si="59"/>
        <v>0</v>
      </c>
    </row>
    <row r="897" spans="1:10" ht="15.75" x14ac:dyDescent="0.25">
      <c r="A897" s="35"/>
      <c r="B897" s="36" t="s">
        <v>1042</v>
      </c>
      <c r="C897" s="11" t="s">
        <v>1043</v>
      </c>
      <c r="D897" s="11" t="s">
        <v>1044</v>
      </c>
      <c r="E897" s="11" t="s">
        <v>1045</v>
      </c>
      <c r="F897" s="38">
        <v>18</v>
      </c>
      <c r="G897" s="38">
        <v>14.4</v>
      </c>
      <c r="H897" s="38">
        <v>13.7</v>
      </c>
      <c r="I897" s="38"/>
      <c r="J897" s="169">
        <f t="shared" si="59"/>
        <v>0</v>
      </c>
    </row>
    <row r="898" spans="1:10" ht="15.75" x14ac:dyDescent="0.25">
      <c r="A898" s="35"/>
      <c r="B898" s="36" t="s">
        <v>1046</v>
      </c>
      <c r="C898" s="11" t="s">
        <v>1047</v>
      </c>
      <c r="D898" s="11" t="s">
        <v>1044</v>
      </c>
      <c r="E898" s="11" t="s">
        <v>1045</v>
      </c>
      <c r="F898" s="38">
        <v>18</v>
      </c>
      <c r="G898" s="38">
        <v>14.4</v>
      </c>
      <c r="H898" s="38">
        <v>13.7</v>
      </c>
      <c r="I898" s="38"/>
      <c r="J898" s="169">
        <f t="shared" si="59"/>
        <v>0</v>
      </c>
    </row>
    <row r="899" spans="1:10" ht="15.75" x14ac:dyDescent="0.25">
      <c r="A899" s="35"/>
      <c r="B899" s="36" t="s">
        <v>1048</v>
      </c>
      <c r="C899" s="11" t="s">
        <v>1049</v>
      </c>
      <c r="D899" s="11" t="s">
        <v>1044</v>
      </c>
      <c r="E899" s="11" t="s">
        <v>1045</v>
      </c>
      <c r="F899" s="38">
        <v>18</v>
      </c>
      <c r="G899" s="38">
        <v>14.4</v>
      </c>
      <c r="H899" s="38">
        <v>13.7</v>
      </c>
      <c r="I899" s="38"/>
      <c r="J899" s="169">
        <f t="shared" si="59"/>
        <v>0</v>
      </c>
    </row>
    <row r="900" spans="1:10" ht="15.75" x14ac:dyDescent="0.25">
      <c r="A900" s="26"/>
      <c r="B900" s="27" t="s">
        <v>1050</v>
      </c>
      <c r="C900" s="28"/>
      <c r="D900" s="29"/>
      <c r="E900" s="29"/>
      <c r="F900" s="29"/>
      <c r="G900" s="38"/>
      <c r="H900" s="45"/>
      <c r="I900" s="45"/>
      <c r="J900" s="45"/>
    </row>
    <row r="901" spans="1:10" ht="15.75" x14ac:dyDescent="0.25">
      <c r="A901" s="31"/>
      <c r="B901" s="32" t="s">
        <v>169</v>
      </c>
      <c r="C901" s="33"/>
      <c r="D901" s="33"/>
      <c r="E901" s="33"/>
      <c r="F901" s="33"/>
      <c r="G901" s="33"/>
      <c r="H901" s="33"/>
      <c r="I901" s="33"/>
      <c r="J901" s="33"/>
    </row>
    <row r="902" spans="1:10" ht="15.75" x14ac:dyDescent="0.25">
      <c r="A902" s="35"/>
      <c r="B902" s="36">
        <v>8621695103</v>
      </c>
      <c r="C902" s="11" t="s">
        <v>1051</v>
      </c>
      <c r="D902" s="11" t="s">
        <v>96</v>
      </c>
      <c r="E902" s="37" t="s">
        <v>174</v>
      </c>
      <c r="F902" s="38">
        <v>169.5</v>
      </c>
      <c r="G902" s="38">
        <v>127.2</v>
      </c>
      <c r="H902" s="38">
        <v>120.9</v>
      </c>
      <c r="I902" s="38"/>
      <c r="J902" s="169">
        <f t="shared" ref="J902:J904" si="60">H902*I902</f>
        <v>0</v>
      </c>
    </row>
    <row r="903" spans="1:10" ht="15.75" x14ac:dyDescent="0.25">
      <c r="A903" s="35"/>
      <c r="B903" s="36">
        <v>8621691003</v>
      </c>
      <c r="C903" s="11" t="s">
        <v>1051</v>
      </c>
      <c r="D903" s="11" t="s">
        <v>96</v>
      </c>
      <c r="E903" s="37" t="s">
        <v>172</v>
      </c>
      <c r="F903" s="38">
        <v>248.9</v>
      </c>
      <c r="G903" s="38">
        <v>186.7</v>
      </c>
      <c r="H903" s="38">
        <v>177.4</v>
      </c>
      <c r="I903" s="38"/>
      <c r="J903" s="169">
        <f t="shared" si="60"/>
        <v>0</v>
      </c>
    </row>
    <row r="904" spans="1:10" ht="15.75" x14ac:dyDescent="0.25">
      <c r="A904" s="35"/>
      <c r="B904" s="36" t="s">
        <v>1052</v>
      </c>
      <c r="C904" s="11" t="s">
        <v>1053</v>
      </c>
      <c r="D904" s="11" t="s">
        <v>217</v>
      </c>
      <c r="E904" s="37" t="s">
        <v>174</v>
      </c>
      <c r="F904" s="38">
        <v>133.80000000000001</v>
      </c>
      <c r="G904" s="38">
        <v>100.4</v>
      </c>
      <c r="H904" s="38">
        <v>95.4</v>
      </c>
      <c r="I904" s="38"/>
      <c r="J904" s="169">
        <f t="shared" si="60"/>
        <v>0</v>
      </c>
    </row>
    <row r="905" spans="1:10" ht="15.75" x14ac:dyDescent="0.25">
      <c r="A905" s="46"/>
      <c r="B905" s="47" t="s">
        <v>371</v>
      </c>
      <c r="C905" s="48"/>
      <c r="D905" s="49"/>
      <c r="E905" s="49"/>
      <c r="F905" s="49"/>
      <c r="G905" s="49"/>
      <c r="H905" s="49"/>
      <c r="I905" s="49"/>
      <c r="J905" s="49"/>
    </row>
    <row r="906" spans="1:10" ht="15.75" x14ac:dyDescent="0.25">
      <c r="A906" s="35"/>
      <c r="B906" s="36">
        <v>8622390305</v>
      </c>
      <c r="C906" s="11" t="s">
        <v>1054</v>
      </c>
      <c r="D906" s="11" t="s">
        <v>91</v>
      </c>
      <c r="E906" s="37" t="s">
        <v>172</v>
      </c>
      <c r="F906" s="38">
        <v>124.1</v>
      </c>
      <c r="G906" s="38">
        <v>93.1</v>
      </c>
      <c r="H906" s="38">
        <v>88.5</v>
      </c>
      <c r="I906" s="38"/>
      <c r="J906" s="169">
        <f t="shared" ref="J906:J907" si="61">H906*I906</f>
        <v>0</v>
      </c>
    </row>
    <row r="907" spans="1:10" ht="15.75" x14ac:dyDescent="0.25">
      <c r="A907" s="35"/>
      <c r="B907" s="61" t="s">
        <v>1055</v>
      </c>
      <c r="C907" s="62" t="s">
        <v>1056</v>
      </c>
      <c r="D907" s="53" t="s">
        <v>96</v>
      </c>
      <c r="E907" s="54" t="s">
        <v>172</v>
      </c>
      <c r="F907" s="38">
        <v>143.9</v>
      </c>
      <c r="G907" s="38">
        <v>108</v>
      </c>
      <c r="H907" s="38">
        <v>102.6</v>
      </c>
      <c r="I907" s="38"/>
      <c r="J907" s="169">
        <f t="shared" si="61"/>
        <v>0</v>
      </c>
    </row>
    <row r="908" spans="1:10" ht="15.75" x14ac:dyDescent="0.25">
      <c r="A908" s="63"/>
      <c r="B908" s="27" t="s">
        <v>1057</v>
      </c>
      <c r="C908" s="64"/>
      <c r="D908" s="29"/>
      <c r="E908" s="29"/>
      <c r="F908" s="29"/>
      <c r="G908" s="38"/>
      <c r="H908" s="45"/>
      <c r="I908" s="45"/>
      <c r="J908" s="45"/>
    </row>
    <row r="909" spans="1:10" ht="15.75" x14ac:dyDescent="0.25">
      <c r="A909" s="46"/>
      <c r="B909" s="47" t="s">
        <v>371</v>
      </c>
      <c r="C909" s="48"/>
      <c r="D909" s="49"/>
      <c r="E909" s="49"/>
      <c r="F909" s="49"/>
      <c r="G909" s="49"/>
      <c r="H909" s="49"/>
      <c r="I909" s="49"/>
      <c r="J909" s="49"/>
    </row>
    <row r="910" spans="1:10" ht="15.75" x14ac:dyDescent="0.25">
      <c r="A910" s="39"/>
      <c r="B910" s="61" t="s">
        <v>1058</v>
      </c>
      <c r="C910" s="62" t="s">
        <v>1059</v>
      </c>
      <c r="D910" s="53" t="s">
        <v>96</v>
      </c>
      <c r="E910" s="37" t="s">
        <v>174</v>
      </c>
      <c r="F910" s="38">
        <v>17</v>
      </c>
      <c r="G910" s="38">
        <v>14.5</v>
      </c>
      <c r="H910" s="38">
        <v>13.8</v>
      </c>
      <c r="I910" s="38"/>
      <c r="J910" s="169">
        <f t="shared" ref="J910:J919" si="62">H910*I910</f>
        <v>0</v>
      </c>
    </row>
    <row r="911" spans="1:10" ht="15.75" x14ac:dyDescent="0.25">
      <c r="A911" s="39"/>
      <c r="B911" s="61" t="s">
        <v>1060</v>
      </c>
      <c r="C911" s="62" t="s">
        <v>1061</v>
      </c>
      <c r="D911" s="53" t="s">
        <v>1044</v>
      </c>
      <c r="E911" s="37" t="s">
        <v>174</v>
      </c>
      <c r="F911" s="38">
        <v>17</v>
      </c>
      <c r="G911" s="38">
        <v>14.5</v>
      </c>
      <c r="H911" s="38">
        <v>13.8</v>
      </c>
      <c r="I911" s="38"/>
      <c r="J911" s="169">
        <f t="shared" si="62"/>
        <v>0</v>
      </c>
    </row>
    <row r="912" spans="1:10" ht="15.75" x14ac:dyDescent="0.25">
      <c r="A912" s="39"/>
      <c r="B912" s="61" t="s">
        <v>1062</v>
      </c>
      <c r="C912" s="62" t="s">
        <v>1063</v>
      </c>
      <c r="D912" s="53" t="s">
        <v>1044</v>
      </c>
      <c r="E912" s="37" t="s">
        <v>1064</v>
      </c>
      <c r="F912" s="38">
        <v>14</v>
      </c>
      <c r="G912" s="38">
        <v>11.9</v>
      </c>
      <c r="H912" s="38">
        <v>11.4</v>
      </c>
      <c r="I912" s="38"/>
      <c r="J912" s="169">
        <f t="shared" si="62"/>
        <v>0</v>
      </c>
    </row>
    <row r="913" spans="1:10" ht="15.75" x14ac:dyDescent="0.25">
      <c r="A913" s="39"/>
      <c r="B913" s="61" t="s">
        <v>1065</v>
      </c>
      <c r="C913" s="62" t="s">
        <v>1066</v>
      </c>
      <c r="D913" s="53" t="s">
        <v>96</v>
      </c>
      <c r="E913" s="37" t="s">
        <v>174</v>
      </c>
      <c r="F913" s="38">
        <v>17</v>
      </c>
      <c r="G913" s="38">
        <v>14.5</v>
      </c>
      <c r="H913" s="38">
        <v>13.8</v>
      </c>
      <c r="I913" s="38"/>
      <c r="J913" s="169">
        <f t="shared" si="62"/>
        <v>0</v>
      </c>
    </row>
    <row r="914" spans="1:10" ht="15.75" x14ac:dyDescent="0.25">
      <c r="A914" s="35"/>
      <c r="B914" s="50" t="s">
        <v>1067</v>
      </c>
      <c r="C914" s="65" t="s">
        <v>1068</v>
      </c>
      <c r="D914" s="11" t="s">
        <v>96</v>
      </c>
      <c r="E914" s="37" t="s">
        <v>174</v>
      </c>
      <c r="F914" s="38">
        <v>17</v>
      </c>
      <c r="G914" s="38">
        <v>14.5</v>
      </c>
      <c r="H914" s="38">
        <v>13.8</v>
      </c>
      <c r="I914" s="38"/>
      <c r="J914" s="169">
        <f t="shared" si="62"/>
        <v>0</v>
      </c>
    </row>
    <row r="915" spans="1:10" ht="15.75" x14ac:dyDescent="0.25">
      <c r="A915" s="39"/>
      <c r="B915" s="61" t="s">
        <v>1069</v>
      </c>
      <c r="C915" s="62" t="s">
        <v>1070</v>
      </c>
      <c r="D915" s="53" t="s">
        <v>96</v>
      </c>
      <c r="E915" s="37" t="s">
        <v>174</v>
      </c>
      <c r="F915" s="38">
        <v>17</v>
      </c>
      <c r="G915" s="38">
        <v>14.5</v>
      </c>
      <c r="H915" s="38">
        <v>13.8</v>
      </c>
      <c r="I915" s="38"/>
      <c r="J915" s="169">
        <f t="shared" si="62"/>
        <v>0</v>
      </c>
    </row>
    <row r="916" spans="1:10" ht="15.75" x14ac:dyDescent="0.25">
      <c r="A916" s="39"/>
      <c r="B916" s="61" t="s">
        <v>1071</v>
      </c>
      <c r="C916" s="62" t="s">
        <v>1072</v>
      </c>
      <c r="D916" s="53" t="s">
        <v>96</v>
      </c>
      <c r="E916" s="37" t="s">
        <v>174</v>
      </c>
      <c r="F916" s="38">
        <v>17</v>
      </c>
      <c r="G916" s="38">
        <v>14.5</v>
      </c>
      <c r="H916" s="38">
        <v>13.8</v>
      </c>
      <c r="I916" s="38"/>
      <c r="J916" s="169">
        <f t="shared" si="62"/>
        <v>0</v>
      </c>
    </row>
    <row r="917" spans="1:10" ht="15.75" x14ac:dyDescent="0.25">
      <c r="A917" s="39"/>
      <c r="B917" s="61" t="s">
        <v>1073</v>
      </c>
      <c r="C917" s="62" t="s">
        <v>1074</v>
      </c>
      <c r="D917" s="53" t="s">
        <v>96</v>
      </c>
      <c r="E917" s="37" t="s">
        <v>174</v>
      </c>
      <c r="F917" s="38">
        <v>17</v>
      </c>
      <c r="G917" s="38">
        <v>14.5</v>
      </c>
      <c r="H917" s="38">
        <v>13.8</v>
      </c>
      <c r="I917" s="38"/>
      <c r="J917" s="169">
        <f t="shared" si="62"/>
        <v>0</v>
      </c>
    </row>
    <row r="918" spans="1:10" ht="15.75" x14ac:dyDescent="0.25">
      <c r="A918" s="39"/>
      <c r="B918" s="61" t="s">
        <v>1075</v>
      </c>
      <c r="C918" s="62" t="s">
        <v>1076</v>
      </c>
      <c r="D918" s="53" t="s">
        <v>96</v>
      </c>
      <c r="E918" s="37" t="s">
        <v>174</v>
      </c>
      <c r="F918" s="38">
        <v>17</v>
      </c>
      <c r="G918" s="38">
        <v>14.5</v>
      </c>
      <c r="H918" s="38">
        <v>13.8</v>
      </c>
      <c r="I918" s="38"/>
      <c r="J918" s="169">
        <f t="shared" si="62"/>
        <v>0</v>
      </c>
    </row>
    <row r="919" spans="1:10" ht="15.75" x14ac:dyDescent="0.25">
      <c r="A919" s="39"/>
      <c r="B919" s="61" t="s">
        <v>1077</v>
      </c>
      <c r="C919" s="62" t="s">
        <v>1076</v>
      </c>
      <c r="D919" s="53" t="s">
        <v>1044</v>
      </c>
      <c r="E919" s="37" t="s">
        <v>1064</v>
      </c>
      <c r="F919" s="38">
        <v>14</v>
      </c>
      <c r="G919" s="38">
        <v>11.9</v>
      </c>
      <c r="H919" s="38">
        <v>11.4</v>
      </c>
      <c r="I919" s="38"/>
      <c r="J919" s="169">
        <f t="shared" si="62"/>
        <v>0</v>
      </c>
    </row>
    <row r="920" spans="1:10" ht="15.75" x14ac:dyDescent="0.25">
      <c r="A920" s="63"/>
      <c r="B920" s="27" t="s">
        <v>1078</v>
      </c>
      <c r="C920" s="64"/>
      <c r="D920" s="29"/>
      <c r="E920" s="29"/>
      <c r="F920" s="29"/>
      <c r="G920" s="38"/>
      <c r="H920" s="45"/>
      <c r="I920" s="45"/>
      <c r="J920" s="45"/>
    </row>
    <row r="921" spans="1:10" ht="15.75" x14ac:dyDescent="0.25">
      <c r="A921" s="31"/>
      <c r="B921" s="32" t="s">
        <v>169</v>
      </c>
      <c r="C921" s="33"/>
      <c r="D921" s="33"/>
      <c r="E921" s="33"/>
      <c r="F921" s="33"/>
      <c r="G921" s="33"/>
      <c r="H921" s="33"/>
      <c r="I921" s="33"/>
      <c r="J921" s="33"/>
    </row>
    <row r="922" spans="1:10" ht="15.75" x14ac:dyDescent="0.25">
      <c r="A922" s="39"/>
      <c r="B922" s="36" t="s">
        <v>1079</v>
      </c>
      <c r="C922" s="11" t="s">
        <v>1080</v>
      </c>
      <c r="D922" s="11" t="s">
        <v>96</v>
      </c>
      <c r="E922" s="37" t="s">
        <v>172</v>
      </c>
      <c r="F922" s="38">
        <v>174.5</v>
      </c>
      <c r="G922" s="38">
        <v>122.2</v>
      </c>
      <c r="H922" s="38">
        <v>116.1</v>
      </c>
      <c r="I922" s="38"/>
      <c r="J922" s="169">
        <f t="shared" ref="J922:J924" si="63">H922*I922</f>
        <v>0</v>
      </c>
    </row>
    <row r="923" spans="1:10" ht="15.75" x14ac:dyDescent="0.25">
      <c r="A923" s="40"/>
      <c r="B923" s="36" t="s">
        <v>1081</v>
      </c>
      <c r="C923" s="11" t="s">
        <v>1082</v>
      </c>
      <c r="D923" s="11" t="s">
        <v>96</v>
      </c>
      <c r="E923" s="37" t="s">
        <v>174</v>
      </c>
      <c r="F923" s="38">
        <v>149</v>
      </c>
      <c r="G923" s="38">
        <v>104.3</v>
      </c>
      <c r="H923" s="38">
        <v>99.1</v>
      </c>
      <c r="I923" s="38"/>
      <c r="J923" s="169">
        <f t="shared" si="63"/>
        <v>0</v>
      </c>
    </row>
    <row r="924" spans="1:10" ht="15.75" x14ac:dyDescent="0.25">
      <c r="A924" s="40"/>
      <c r="B924" s="36" t="s">
        <v>1083</v>
      </c>
      <c r="C924" s="11" t="s">
        <v>1082</v>
      </c>
      <c r="D924" s="11" t="s">
        <v>96</v>
      </c>
      <c r="E924" s="37" t="s">
        <v>172</v>
      </c>
      <c r="F924" s="38">
        <v>208</v>
      </c>
      <c r="G924" s="38">
        <v>145.6</v>
      </c>
      <c r="H924" s="38">
        <v>138.4</v>
      </c>
      <c r="I924" s="38"/>
      <c r="J924" s="169">
        <f t="shared" si="63"/>
        <v>0</v>
      </c>
    </row>
    <row r="925" spans="1:10" ht="15.75" x14ac:dyDescent="0.25">
      <c r="A925" s="41"/>
      <c r="B925" s="42" t="s">
        <v>206</v>
      </c>
      <c r="C925" s="43"/>
      <c r="D925" s="44"/>
      <c r="E925" s="44"/>
      <c r="F925" s="44"/>
      <c r="G925" s="44"/>
      <c r="H925" s="44"/>
      <c r="I925" s="44"/>
      <c r="J925" s="44"/>
    </row>
    <row r="926" spans="1:10" ht="15.75" x14ac:dyDescent="0.25">
      <c r="A926" s="39"/>
      <c r="B926" s="52" t="s">
        <v>1084</v>
      </c>
      <c r="C926" s="53" t="s">
        <v>1085</v>
      </c>
      <c r="D926" s="11" t="s">
        <v>96</v>
      </c>
      <c r="E926" s="37" t="s">
        <v>172</v>
      </c>
      <c r="F926" s="38">
        <v>220.5</v>
      </c>
      <c r="G926" s="38">
        <v>154.4</v>
      </c>
      <c r="H926" s="38">
        <v>146.69999999999999</v>
      </c>
      <c r="I926" s="38"/>
      <c r="J926" s="169">
        <f t="shared" ref="J926:J927" si="64">H926*I926</f>
        <v>0</v>
      </c>
    </row>
    <row r="927" spans="1:10" ht="15.75" x14ac:dyDescent="0.25">
      <c r="A927" s="39"/>
      <c r="B927" s="52" t="s">
        <v>1086</v>
      </c>
      <c r="C927" s="53" t="s">
        <v>1087</v>
      </c>
      <c r="D927" s="53" t="s">
        <v>96</v>
      </c>
      <c r="E927" s="54" t="s">
        <v>174</v>
      </c>
      <c r="F927" s="38">
        <v>125.9</v>
      </c>
      <c r="G927" s="38">
        <v>88.2</v>
      </c>
      <c r="H927" s="38">
        <v>83.8</v>
      </c>
      <c r="I927" s="38"/>
      <c r="J927" s="169">
        <f t="shared" si="64"/>
        <v>0</v>
      </c>
    </row>
    <row r="928" spans="1:10" ht="15.75" x14ac:dyDescent="0.25">
      <c r="A928" s="63"/>
      <c r="B928" s="27" t="s">
        <v>1088</v>
      </c>
      <c r="C928" s="64"/>
      <c r="D928" s="29"/>
      <c r="E928" s="29"/>
      <c r="F928" s="29"/>
      <c r="G928" s="38"/>
      <c r="H928" s="45"/>
      <c r="I928" s="45"/>
      <c r="J928" s="45"/>
    </row>
    <row r="929" spans="1:10" ht="15.75" x14ac:dyDescent="0.25">
      <c r="A929" s="31"/>
      <c r="B929" s="32" t="s">
        <v>169</v>
      </c>
      <c r="C929" s="33"/>
      <c r="D929" s="33"/>
      <c r="E929" s="33"/>
      <c r="F929" s="33"/>
      <c r="G929" s="33"/>
      <c r="H929" s="33"/>
      <c r="I929" s="33"/>
      <c r="J929" s="33"/>
    </row>
    <row r="930" spans="1:10" ht="15.75" x14ac:dyDescent="0.25">
      <c r="A930" s="39"/>
      <c r="B930" s="36" t="s">
        <v>1089</v>
      </c>
      <c r="C930" s="11" t="s">
        <v>1090</v>
      </c>
      <c r="D930" s="11" t="s">
        <v>96</v>
      </c>
      <c r="E930" s="37" t="s">
        <v>174</v>
      </c>
      <c r="F930" s="38">
        <v>124.5</v>
      </c>
      <c r="G930" s="38">
        <v>90.9</v>
      </c>
      <c r="H930" s="38">
        <v>86.4</v>
      </c>
      <c r="I930" s="38"/>
      <c r="J930" s="169">
        <f t="shared" ref="J930:J941" si="65">H930*I930</f>
        <v>0</v>
      </c>
    </row>
    <row r="931" spans="1:10" ht="15.75" x14ac:dyDescent="0.25">
      <c r="A931" s="39"/>
      <c r="B931" s="36" t="s">
        <v>1091</v>
      </c>
      <c r="C931" s="11" t="s">
        <v>1090</v>
      </c>
      <c r="D931" s="11" t="s">
        <v>96</v>
      </c>
      <c r="E931" s="37" t="s">
        <v>172</v>
      </c>
      <c r="F931" s="38">
        <v>170.5</v>
      </c>
      <c r="G931" s="38">
        <v>124.5</v>
      </c>
      <c r="H931" s="38">
        <v>118.3</v>
      </c>
      <c r="I931" s="38"/>
      <c r="J931" s="169">
        <f t="shared" si="65"/>
        <v>0</v>
      </c>
    </row>
    <row r="932" spans="1:10" ht="15.75" x14ac:dyDescent="0.25">
      <c r="A932" s="35"/>
      <c r="B932" s="36">
        <v>9031390513</v>
      </c>
      <c r="C932" s="11" t="s">
        <v>1092</v>
      </c>
      <c r="D932" s="11" t="s">
        <v>96</v>
      </c>
      <c r="E932" s="37" t="s">
        <v>174</v>
      </c>
      <c r="F932" s="38">
        <v>124.5</v>
      </c>
      <c r="G932" s="38">
        <v>90.9</v>
      </c>
      <c r="H932" s="38">
        <v>86.4</v>
      </c>
      <c r="I932" s="38"/>
      <c r="J932" s="169">
        <f t="shared" si="65"/>
        <v>0</v>
      </c>
    </row>
    <row r="933" spans="1:10" ht="15.75" x14ac:dyDescent="0.25">
      <c r="A933" s="35"/>
      <c r="B933" s="36">
        <v>9031391013</v>
      </c>
      <c r="C933" s="11" t="s">
        <v>1092</v>
      </c>
      <c r="D933" s="11" t="s">
        <v>96</v>
      </c>
      <c r="E933" s="37" t="s">
        <v>172</v>
      </c>
      <c r="F933" s="38">
        <v>169.9</v>
      </c>
      <c r="G933" s="38">
        <v>124.1</v>
      </c>
      <c r="H933" s="38">
        <v>117.9</v>
      </c>
      <c r="I933" s="38"/>
      <c r="J933" s="169">
        <f t="shared" si="65"/>
        <v>0</v>
      </c>
    </row>
    <row r="934" spans="1:10" ht="15.75" x14ac:dyDescent="0.25">
      <c r="A934" s="35"/>
      <c r="B934" s="36">
        <v>9031392513</v>
      </c>
      <c r="C934" s="11" t="s">
        <v>1093</v>
      </c>
      <c r="D934" s="11" t="s">
        <v>96</v>
      </c>
      <c r="E934" s="37" t="s">
        <v>174</v>
      </c>
      <c r="F934" s="38">
        <v>135.9</v>
      </c>
      <c r="G934" s="38">
        <v>99.3</v>
      </c>
      <c r="H934" s="38">
        <v>94.4</v>
      </c>
      <c r="I934" s="38"/>
      <c r="J934" s="169">
        <f t="shared" si="65"/>
        <v>0</v>
      </c>
    </row>
    <row r="935" spans="1:10" ht="15.75" x14ac:dyDescent="0.25">
      <c r="A935" s="35"/>
      <c r="B935" s="36">
        <v>9031393013</v>
      </c>
      <c r="C935" s="11" t="s">
        <v>1093</v>
      </c>
      <c r="D935" s="11" t="s">
        <v>96</v>
      </c>
      <c r="E935" s="37" t="s">
        <v>172</v>
      </c>
      <c r="F935" s="38">
        <v>188</v>
      </c>
      <c r="G935" s="38">
        <v>137.30000000000001</v>
      </c>
      <c r="H935" s="38">
        <v>130.5</v>
      </c>
      <c r="I935" s="38"/>
      <c r="J935" s="169">
        <f t="shared" si="65"/>
        <v>0</v>
      </c>
    </row>
    <row r="936" spans="1:10" ht="15.75" x14ac:dyDescent="0.25">
      <c r="A936" s="35"/>
      <c r="B936" s="36" t="s">
        <v>1094</v>
      </c>
      <c r="C936" s="11" t="s">
        <v>1095</v>
      </c>
      <c r="D936" s="11" t="s">
        <v>96</v>
      </c>
      <c r="E936" s="37" t="s">
        <v>174</v>
      </c>
      <c r="F936" s="38">
        <v>126.9</v>
      </c>
      <c r="G936" s="38">
        <v>92.7</v>
      </c>
      <c r="H936" s="38">
        <v>88.1</v>
      </c>
      <c r="I936" s="38"/>
      <c r="J936" s="169">
        <f t="shared" si="65"/>
        <v>0</v>
      </c>
    </row>
    <row r="937" spans="1:10" ht="15.75" x14ac:dyDescent="0.25">
      <c r="A937" s="35"/>
      <c r="B937" s="36" t="s">
        <v>1096</v>
      </c>
      <c r="C937" s="11" t="s">
        <v>1097</v>
      </c>
      <c r="D937" s="11" t="s">
        <v>96</v>
      </c>
      <c r="E937" s="37" t="s">
        <v>174</v>
      </c>
      <c r="F937" s="38">
        <v>144.9</v>
      </c>
      <c r="G937" s="38">
        <v>105.8</v>
      </c>
      <c r="H937" s="38">
        <v>100.6</v>
      </c>
      <c r="I937" s="38"/>
      <c r="J937" s="169">
        <f t="shared" si="65"/>
        <v>0</v>
      </c>
    </row>
    <row r="938" spans="1:10" ht="15.75" x14ac:dyDescent="0.25">
      <c r="A938" s="35"/>
      <c r="B938" s="36" t="s">
        <v>1098</v>
      </c>
      <c r="C938" s="11" t="s">
        <v>1097</v>
      </c>
      <c r="D938" s="11" t="s">
        <v>96</v>
      </c>
      <c r="E938" s="37" t="s">
        <v>172</v>
      </c>
      <c r="F938" s="38">
        <v>189</v>
      </c>
      <c r="G938" s="38">
        <v>138</v>
      </c>
      <c r="H938" s="38">
        <v>131.1</v>
      </c>
      <c r="I938" s="38"/>
      <c r="J938" s="169">
        <f t="shared" si="65"/>
        <v>0</v>
      </c>
    </row>
    <row r="939" spans="1:10" ht="15.75" x14ac:dyDescent="0.25">
      <c r="A939" s="35"/>
      <c r="B939" s="36" t="s">
        <v>1099</v>
      </c>
      <c r="C939" s="11" t="s">
        <v>1100</v>
      </c>
      <c r="D939" s="11" t="s">
        <v>96</v>
      </c>
      <c r="E939" s="37" t="s">
        <v>172</v>
      </c>
      <c r="F939" s="38">
        <v>170.5</v>
      </c>
      <c r="G939" s="38">
        <v>124.5</v>
      </c>
      <c r="H939" s="38">
        <v>118.3</v>
      </c>
      <c r="I939" s="38"/>
      <c r="J939" s="169">
        <f t="shared" si="65"/>
        <v>0</v>
      </c>
    </row>
    <row r="940" spans="1:10" ht="15.75" x14ac:dyDescent="0.25">
      <c r="A940" s="40"/>
      <c r="B940" s="36" t="s">
        <v>1101</v>
      </c>
      <c r="C940" s="11" t="s">
        <v>1102</v>
      </c>
      <c r="D940" s="11" t="s">
        <v>96</v>
      </c>
      <c r="E940" s="37" t="s">
        <v>174</v>
      </c>
      <c r="F940" s="38">
        <v>121.9</v>
      </c>
      <c r="G940" s="38">
        <v>89</v>
      </c>
      <c r="H940" s="38">
        <v>84.6</v>
      </c>
      <c r="I940" s="38"/>
      <c r="J940" s="169">
        <f t="shared" si="65"/>
        <v>0</v>
      </c>
    </row>
    <row r="941" spans="1:10" ht="15.75" x14ac:dyDescent="0.25">
      <c r="A941" s="40"/>
      <c r="B941" s="36" t="s">
        <v>1103</v>
      </c>
      <c r="C941" s="11" t="s">
        <v>1102</v>
      </c>
      <c r="D941" s="11" t="s">
        <v>96</v>
      </c>
      <c r="E941" s="37" t="s">
        <v>172</v>
      </c>
      <c r="F941" s="38">
        <v>168</v>
      </c>
      <c r="G941" s="38">
        <v>122.7</v>
      </c>
      <c r="H941" s="38">
        <v>116.6</v>
      </c>
      <c r="I941" s="38"/>
      <c r="J941" s="169">
        <f t="shared" si="65"/>
        <v>0</v>
      </c>
    </row>
    <row r="942" spans="1:10" ht="15.75" x14ac:dyDescent="0.25">
      <c r="A942" s="41"/>
      <c r="B942" s="42" t="s">
        <v>206</v>
      </c>
      <c r="C942" s="43"/>
      <c r="D942" s="44"/>
      <c r="E942" s="44"/>
      <c r="F942" s="44"/>
      <c r="G942" s="44"/>
      <c r="H942" s="44"/>
      <c r="I942" s="44"/>
      <c r="J942" s="44"/>
    </row>
    <row r="943" spans="1:10" ht="15.75" x14ac:dyDescent="0.25">
      <c r="A943" s="39"/>
      <c r="B943" s="36">
        <v>9031883544</v>
      </c>
      <c r="C943" s="11" t="s">
        <v>1104</v>
      </c>
      <c r="D943" s="11" t="s">
        <v>96</v>
      </c>
      <c r="E943" s="37" t="s">
        <v>174</v>
      </c>
      <c r="F943" s="38">
        <v>86.9</v>
      </c>
      <c r="G943" s="38">
        <v>63.5</v>
      </c>
      <c r="H943" s="38">
        <v>60.4</v>
      </c>
      <c r="I943" s="38"/>
      <c r="J943" s="169">
        <f t="shared" ref="J943:J954" si="66">H943*I943</f>
        <v>0</v>
      </c>
    </row>
    <row r="944" spans="1:10" ht="15.75" x14ac:dyDescent="0.25">
      <c r="A944" s="39"/>
      <c r="B944" s="36">
        <v>9031884044</v>
      </c>
      <c r="C944" s="11" t="s">
        <v>1104</v>
      </c>
      <c r="D944" s="11" t="s">
        <v>96</v>
      </c>
      <c r="E944" s="37" t="s">
        <v>172</v>
      </c>
      <c r="F944" s="38">
        <v>129.5</v>
      </c>
      <c r="G944" s="38">
        <v>94.6</v>
      </c>
      <c r="H944" s="38">
        <v>89.9</v>
      </c>
      <c r="I944" s="38"/>
      <c r="J944" s="169">
        <f t="shared" si="66"/>
        <v>0</v>
      </c>
    </row>
    <row r="945" spans="1:10" ht="15.75" x14ac:dyDescent="0.25">
      <c r="A945" s="35"/>
      <c r="B945" s="36">
        <v>9031810541</v>
      </c>
      <c r="C945" s="11" t="s">
        <v>1105</v>
      </c>
      <c r="D945" s="11" t="s">
        <v>91</v>
      </c>
      <c r="E945" s="37" t="s">
        <v>174</v>
      </c>
      <c r="F945" s="38">
        <v>89.9</v>
      </c>
      <c r="G945" s="38">
        <v>65.7</v>
      </c>
      <c r="H945" s="38">
        <v>62.5</v>
      </c>
      <c r="I945" s="38"/>
      <c r="J945" s="169">
        <f t="shared" si="66"/>
        <v>0</v>
      </c>
    </row>
    <row r="946" spans="1:10" ht="15.75" x14ac:dyDescent="0.25">
      <c r="A946" s="35"/>
      <c r="B946" s="36">
        <v>9031811041</v>
      </c>
      <c r="C946" s="11" t="s">
        <v>1105</v>
      </c>
      <c r="D946" s="11" t="s">
        <v>91</v>
      </c>
      <c r="E946" s="37" t="s">
        <v>172</v>
      </c>
      <c r="F946" s="38">
        <v>128.9</v>
      </c>
      <c r="G946" s="38">
        <v>94.1</v>
      </c>
      <c r="H946" s="38">
        <v>89.4</v>
      </c>
      <c r="I946" s="38"/>
      <c r="J946" s="169">
        <f t="shared" si="66"/>
        <v>0</v>
      </c>
    </row>
    <row r="947" spans="1:10" ht="15.75" x14ac:dyDescent="0.25">
      <c r="A947" s="35"/>
      <c r="B947" s="36">
        <v>9031710541</v>
      </c>
      <c r="C947" s="11" t="s">
        <v>1106</v>
      </c>
      <c r="D947" s="11" t="s">
        <v>91</v>
      </c>
      <c r="E947" s="37" t="s">
        <v>174</v>
      </c>
      <c r="F947" s="38">
        <v>101.9</v>
      </c>
      <c r="G947" s="38">
        <v>74.400000000000006</v>
      </c>
      <c r="H947" s="38">
        <v>70.7</v>
      </c>
      <c r="I947" s="38"/>
      <c r="J947" s="169">
        <f t="shared" si="66"/>
        <v>0</v>
      </c>
    </row>
    <row r="948" spans="1:10" ht="15.75" x14ac:dyDescent="0.25">
      <c r="A948" s="35"/>
      <c r="B948" s="36" t="s">
        <v>1107</v>
      </c>
      <c r="C948" s="11" t="s">
        <v>1106</v>
      </c>
      <c r="D948" s="11" t="s">
        <v>91</v>
      </c>
      <c r="E948" s="37" t="s">
        <v>172</v>
      </c>
      <c r="F948" s="38">
        <v>143.5</v>
      </c>
      <c r="G948" s="38">
        <v>104.8</v>
      </c>
      <c r="H948" s="38">
        <v>99.6</v>
      </c>
      <c r="I948" s="38"/>
      <c r="J948" s="169">
        <f t="shared" si="66"/>
        <v>0</v>
      </c>
    </row>
    <row r="949" spans="1:10" ht="15.75" x14ac:dyDescent="0.25">
      <c r="A949" s="35"/>
      <c r="B949" s="36">
        <v>9031815543</v>
      </c>
      <c r="C949" s="11" t="s">
        <v>1108</v>
      </c>
      <c r="D949" s="11" t="s">
        <v>91</v>
      </c>
      <c r="E949" s="37" t="s">
        <v>174</v>
      </c>
      <c r="F949" s="38">
        <v>86.9</v>
      </c>
      <c r="G949" s="38">
        <v>63.5</v>
      </c>
      <c r="H949" s="38">
        <v>60.4</v>
      </c>
      <c r="I949" s="38"/>
      <c r="J949" s="169">
        <f t="shared" si="66"/>
        <v>0</v>
      </c>
    </row>
    <row r="950" spans="1:10" ht="15.75" x14ac:dyDescent="0.25">
      <c r="A950" s="35"/>
      <c r="B950" s="36">
        <v>9031816043</v>
      </c>
      <c r="C950" s="11" t="s">
        <v>1108</v>
      </c>
      <c r="D950" s="11" t="s">
        <v>91</v>
      </c>
      <c r="E950" s="37" t="s">
        <v>172</v>
      </c>
      <c r="F950" s="38">
        <v>128.9</v>
      </c>
      <c r="G950" s="38">
        <v>94.1</v>
      </c>
      <c r="H950" s="38">
        <v>89.4</v>
      </c>
      <c r="I950" s="38"/>
      <c r="J950" s="169">
        <f t="shared" si="66"/>
        <v>0</v>
      </c>
    </row>
    <row r="951" spans="1:10" ht="15.75" x14ac:dyDescent="0.25">
      <c r="A951" s="35"/>
      <c r="B951" s="36">
        <v>9031723545</v>
      </c>
      <c r="C951" s="11" t="s">
        <v>1109</v>
      </c>
      <c r="D951" s="11" t="s">
        <v>91</v>
      </c>
      <c r="E951" s="37" t="s">
        <v>174</v>
      </c>
      <c r="F951" s="38">
        <v>103.9</v>
      </c>
      <c r="G951" s="38">
        <v>75.900000000000006</v>
      </c>
      <c r="H951" s="38">
        <v>72.2</v>
      </c>
      <c r="I951" s="38"/>
      <c r="J951" s="169">
        <f t="shared" si="66"/>
        <v>0</v>
      </c>
    </row>
    <row r="952" spans="1:10" ht="15.75" x14ac:dyDescent="0.25">
      <c r="A952" s="35"/>
      <c r="B952" s="36">
        <v>9031724045</v>
      </c>
      <c r="C952" s="11" t="s">
        <v>1109</v>
      </c>
      <c r="D952" s="11" t="s">
        <v>91</v>
      </c>
      <c r="E952" s="37" t="s">
        <v>172</v>
      </c>
      <c r="F952" s="38">
        <v>149.9</v>
      </c>
      <c r="G952" s="38">
        <v>109.5</v>
      </c>
      <c r="H952" s="38">
        <v>104.1</v>
      </c>
      <c r="I952" s="38"/>
      <c r="J952" s="169">
        <f t="shared" si="66"/>
        <v>0</v>
      </c>
    </row>
    <row r="953" spans="1:10" ht="15.75" x14ac:dyDescent="0.25">
      <c r="A953" s="40"/>
      <c r="B953" s="36" t="s">
        <v>1110</v>
      </c>
      <c r="C953" s="11" t="s">
        <v>1111</v>
      </c>
      <c r="D953" s="11" t="s">
        <v>96</v>
      </c>
      <c r="E953" s="37" t="s">
        <v>174</v>
      </c>
      <c r="F953" s="38">
        <v>88.9</v>
      </c>
      <c r="G953" s="38">
        <v>64.900000000000006</v>
      </c>
      <c r="H953" s="38">
        <v>61.7</v>
      </c>
      <c r="I953" s="38"/>
      <c r="J953" s="169">
        <f t="shared" si="66"/>
        <v>0</v>
      </c>
    </row>
    <row r="954" spans="1:10" ht="15.75" x14ac:dyDescent="0.25">
      <c r="A954" s="40"/>
      <c r="B954" s="36" t="s">
        <v>1112</v>
      </c>
      <c r="C954" s="11" t="s">
        <v>1111</v>
      </c>
      <c r="D954" s="11" t="s">
        <v>96</v>
      </c>
      <c r="E954" s="37" t="s">
        <v>172</v>
      </c>
      <c r="F954" s="38">
        <v>126.9</v>
      </c>
      <c r="G954" s="38">
        <v>92.7</v>
      </c>
      <c r="H954" s="38">
        <v>88.1</v>
      </c>
      <c r="I954" s="38"/>
      <c r="J954" s="169">
        <f t="shared" si="66"/>
        <v>0</v>
      </c>
    </row>
    <row r="955" spans="1:10" ht="15.75" x14ac:dyDescent="0.25">
      <c r="A955" s="26"/>
      <c r="B955" s="27" t="s">
        <v>1113</v>
      </c>
      <c r="C955" s="28"/>
      <c r="D955" s="29"/>
      <c r="E955" s="29"/>
      <c r="F955" s="29"/>
      <c r="G955" s="38"/>
      <c r="H955" s="45"/>
      <c r="I955" s="45"/>
      <c r="J955" s="45"/>
    </row>
    <row r="956" spans="1:10" ht="15.75" x14ac:dyDescent="0.25">
      <c r="A956" s="31"/>
      <c r="B956" s="32" t="s">
        <v>169</v>
      </c>
      <c r="C956" s="33"/>
      <c r="D956" s="33"/>
      <c r="E956" s="33"/>
      <c r="F956" s="33"/>
      <c r="G956" s="33"/>
      <c r="H956" s="33"/>
      <c r="I956" s="33"/>
      <c r="J956" s="33"/>
    </row>
    <row r="957" spans="1:10" ht="15.75" x14ac:dyDescent="0.25">
      <c r="A957" s="35"/>
      <c r="B957" s="36">
        <v>9102308507</v>
      </c>
      <c r="C957" s="11" t="s">
        <v>1114</v>
      </c>
      <c r="D957" s="11" t="s">
        <v>96</v>
      </c>
      <c r="E957" s="37" t="s">
        <v>223</v>
      </c>
      <c r="F957" s="38">
        <v>200</v>
      </c>
      <c r="G957" s="38">
        <v>140</v>
      </c>
      <c r="H957" s="38">
        <v>133</v>
      </c>
      <c r="I957" s="38"/>
      <c r="J957" s="169">
        <f t="shared" ref="J957:J962" si="67">H957*I957</f>
        <v>0</v>
      </c>
    </row>
    <row r="958" spans="1:10" ht="15.75" x14ac:dyDescent="0.25">
      <c r="A958" s="35"/>
      <c r="B958" s="36">
        <v>9101466011</v>
      </c>
      <c r="C958" s="11" t="s">
        <v>1115</v>
      </c>
      <c r="D958" s="11" t="s">
        <v>91</v>
      </c>
      <c r="E958" s="37" t="s">
        <v>172</v>
      </c>
      <c r="F958" s="38">
        <v>118.5</v>
      </c>
      <c r="G958" s="38">
        <v>83</v>
      </c>
      <c r="H958" s="38">
        <v>78.900000000000006</v>
      </c>
      <c r="I958" s="38"/>
      <c r="J958" s="169">
        <f t="shared" si="67"/>
        <v>0</v>
      </c>
    </row>
    <row r="959" spans="1:10" ht="16.5" customHeight="1" x14ac:dyDescent="0.25">
      <c r="A959" s="35"/>
      <c r="B959" s="36">
        <v>9101366011</v>
      </c>
      <c r="C959" s="11" t="s">
        <v>1115</v>
      </c>
      <c r="D959" s="11" t="s">
        <v>96</v>
      </c>
      <c r="E959" s="37" t="s">
        <v>172</v>
      </c>
      <c r="F959" s="38">
        <v>128.9</v>
      </c>
      <c r="G959" s="38">
        <v>90.3</v>
      </c>
      <c r="H959" s="38">
        <v>85.8</v>
      </c>
      <c r="I959" s="38"/>
      <c r="J959" s="169">
        <f t="shared" si="67"/>
        <v>0</v>
      </c>
    </row>
    <row r="960" spans="1:10" ht="15.75" x14ac:dyDescent="0.25">
      <c r="A960" s="35"/>
      <c r="B960" s="36">
        <v>9102308307</v>
      </c>
      <c r="C960" s="35" t="s">
        <v>1116</v>
      </c>
      <c r="D960" s="11" t="s">
        <v>96</v>
      </c>
      <c r="E960" s="37" t="s">
        <v>223</v>
      </c>
      <c r="F960" s="38">
        <v>200</v>
      </c>
      <c r="G960" s="38">
        <v>140</v>
      </c>
      <c r="H960" s="38">
        <v>133</v>
      </c>
      <c r="I960" s="38"/>
      <c r="J960" s="169">
        <f t="shared" si="67"/>
        <v>0</v>
      </c>
    </row>
    <row r="961" spans="1:10" ht="16.5" customHeight="1" x14ac:dyDescent="0.25">
      <c r="A961" s="35"/>
      <c r="B961" s="36">
        <v>9102308407</v>
      </c>
      <c r="C961" s="11" t="s">
        <v>1117</v>
      </c>
      <c r="D961" s="11" t="s">
        <v>96</v>
      </c>
      <c r="E961" s="37" t="s">
        <v>223</v>
      </c>
      <c r="F961" s="38">
        <v>200</v>
      </c>
      <c r="G961" s="38">
        <v>140</v>
      </c>
      <c r="H961" s="38">
        <v>133</v>
      </c>
      <c r="I961" s="38"/>
      <c r="J961" s="169">
        <f t="shared" si="67"/>
        <v>0</v>
      </c>
    </row>
    <row r="962" spans="1:10" ht="15.75" x14ac:dyDescent="0.25">
      <c r="A962" s="35"/>
      <c r="B962" s="36">
        <v>9101305307</v>
      </c>
      <c r="C962" s="11" t="s">
        <v>1118</v>
      </c>
      <c r="D962" s="11" t="s">
        <v>96</v>
      </c>
      <c r="E962" s="37" t="s">
        <v>223</v>
      </c>
      <c r="F962" s="38">
        <v>200</v>
      </c>
      <c r="G962" s="38">
        <v>140</v>
      </c>
      <c r="H962" s="38">
        <v>133</v>
      </c>
      <c r="I962" s="38"/>
      <c r="J962" s="169">
        <f t="shared" si="67"/>
        <v>0</v>
      </c>
    </row>
    <row r="963" spans="1:10" ht="15.75" x14ac:dyDescent="0.25">
      <c r="A963" s="26"/>
      <c r="B963" s="27" t="s">
        <v>1119</v>
      </c>
      <c r="C963" s="28"/>
      <c r="D963" s="29"/>
      <c r="E963" s="29"/>
      <c r="F963" s="29"/>
      <c r="G963" s="38"/>
      <c r="H963" s="45"/>
      <c r="I963" s="45"/>
      <c r="J963" s="45"/>
    </row>
    <row r="964" spans="1:10" ht="15.75" x14ac:dyDescent="0.25">
      <c r="A964" s="31"/>
      <c r="B964" s="32" t="s">
        <v>169</v>
      </c>
      <c r="C964" s="33"/>
      <c r="D964" s="33"/>
      <c r="E964" s="33"/>
      <c r="F964" s="33"/>
      <c r="G964" s="33"/>
      <c r="H964" s="33"/>
      <c r="I964" s="33"/>
      <c r="J964" s="33"/>
    </row>
    <row r="965" spans="1:10" ht="15.75" x14ac:dyDescent="0.25">
      <c r="A965" s="39"/>
      <c r="B965" s="36" t="s">
        <v>1120</v>
      </c>
      <c r="C965" s="11" t="s">
        <v>1121</v>
      </c>
      <c r="D965" s="11" t="s">
        <v>96</v>
      </c>
      <c r="E965" s="37" t="s">
        <v>174</v>
      </c>
      <c r="F965" s="38">
        <v>110.5</v>
      </c>
      <c r="G965" s="38">
        <v>77.400000000000006</v>
      </c>
      <c r="H965" s="38">
        <v>73.599999999999994</v>
      </c>
      <c r="I965" s="38"/>
      <c r="J965" s="169">
        <f t="shared" ref="J965" si="68">H965*I965</f>
        <v>0</v>
      </c>
    </row>
    <row r="966" spans="1:10" ht="15.75" x14ac:dyDescent="0.25">
      <c r="A966" s="41"/>
      <c r="B966" s="42" t="s">
        <v>206</v>
      </c>
      <c r="C966" s="43"/>
      <c r="D966" s="44"/>
      <c r="E966" s="44"/>
      <c r="F966" s="44"/>
      <c r="G966" s="44"/>
      <c r="H966" s="44"/>
      <c r="I966" s="44"/>
      <c r="J966" s="44"/>
    </row>
    <row r="967" spans="1:10" ht="15.75" x14ac:dyDescent="0.25">
      <c r="A967" s="35"/>
      <c r="B967" s="36">
        <v>9261873518</v>
      </c>
      <c r="C967" s="11" t="s">
        <v>1122</v>
      </c>
      <c r="D967" s="11" t="s">
        <v>91</v>
      </c>
      <c r="E967" s="37" t="s">
        <v>174</v>
      </c>
      <c r="F967" s="38">
        <v>85.5</v>
      </c>
      <c r="G967" s="38">
        <v>59.9</v>
      </c>
      <c r="H967" s="38">
        <v>57</v>
      </c>
      <c r="I967" s="38"/>
      <c r="J967" s="169">
        <f t="shared" ref="J967:J968" si="69">H967*I967</f>
        <v>0</v>
      </c>
    </row>
    <row r="968" spans="1:10" ht="15.75" x14ac:dyDescent="0.25">
      <c r="A968" s="35"/>
      <c r="B968" s="36">
        <v>9261874018</v>
      </c>
      <c r="C968" s="11" t="s">
        <v>1122</v>
      </c>
      <c r="D968" s="11" t="s">
        <v>91</v>
      </c>
      <c r="E968" s="37" t="s">
        <v>172</v>
      </c>
      <c r="F968" s="38">
        <v>112.5</v>
      </c>
      <c r="G968" s="38">
        <v>78.8</v>
      </c>
      <c r="H968" s="38">
        <v>74.900000000000006</v>
      </c>
      <c r="I968" s="38"/>
      <c r="J968" s="169">
        <f t="shared" si="69"/>
        <v>0</v>
      </c>
    </row>
    <row r="969" spans="1:10" ht="15.75" x14ac:dyDescent="0.25">
      <c r="A969" s="26"/>
      <c r="B969" s="27" t="s">
        <v>1123</v>
      </c>
      <c r="C969" s="28"/>
      <c r="D969" s="29"/>
      <c r="E969" s="29"/>
      <c r="F969" s="29"/>
      <c r="G969" s="38"/>
      <c r="H969" s="45"/>
      <c r="I969" s="45"/>
      <c r="J969" s="45"/>
    </row>
    <row r="970" spans="1:10" ht="15.75" x14ac:dyDescent="0.25">
      <c r="A970" s="31"/>
      <c r="B970" s="32" t="s">
        <v>169</v>
      </c>
      <c r="C970" s="33"/>
      <c r="D970" s="33"/>
      <c r="E970" s="33"/>
      <c r="F970" s="33"/>
      <c r="G970" s="33"/>
      <c r="H970" s="33"/>
      <c r="I970" s="33"/>
      <c r="J970" s="33"/>
    </row>
    <row r="971" spans="1:10" ht="15.75" x14ac:dyDescent="0.25">
      <c r="A971" s="35"/>
      <c r="B971" s="36" t="s">
        <v>1124</v>
      </c>
      <c r="C971" s="11" t="s">
        <v>1125</v>
      </c>
      <c r="D971" s="11" t="s">
        <v>96</v>
      </c>
      <c r="E971" s="37" t="s">
        <v>174</v>
      </c>
      <c r="F971" s="38">
        <v>133.5</v>
      </c>
      <c r="G971" s="38">
        <v>100.2</v>
      </c>
      <c r="H971" s="38">
        <v>95.2</v>
      </c>
      <c r="I971" s="38"/>
      <c r="J971" s="169">
        <f t="shared" ref="J971:J973" si="70">H971*I971</f>
        <v>0</v>
      </c>
    </row>
    <row r="972" spans="1:10" ht="15.75" x14ac:dyDescent="0.25">
      <c r="A972" s="35"/>
      <c r="B972" s="36" t="s">
        <v>1126</v>
      </c>
      <c r="C972" s="11" t="s">
        <v>1125</v>
      </c>
      <c r="D972" s="11" t="s">
        <v>96</v>
      </c>
      <c r="E972" s="37" t="s">
        <v>172</v>
      </c>
      <c r="F972" s="38">
        <v>163</v>
      </c>
      <c r="G972" s="38">
        <v>122.3</v>
      </c>
      <c r="H972" s="38">
        <v>116.2</v>
      </c>
      <c r="I972" s="38"/>
      <c r="J972" s="169">
        <f t="shared" si="70"/>
        <v>0</v>
      </c>
    </row>
    <row r="973" spans="1:10" ht="15.75" x14ac:dyDescent="0.25">
      <c r="A973" s="39"/>
      <c r="B973" s="36" t="s">
        <v>1127</v>
      </c>
      <c r="C973" s="11" t="s">
        <v>1128</v>
      </c>
      <c r="D973" s="11" t="s">
        <v>96</v>
      </c>
      <c r="E973" s="37" t="s">
        <v>174</v>
      </c>
      <c r="F973" s="38">
        <v>127.9</v>
      </c>
      <c r="G973" s="38">
        <v>96</v>
      </c>
      <c r="H973" s="38">
        <v>91.2</v>
      </c>
      <c r="I973" s="38"/>
      <c r="J973" s="169">
        <f t="shared" si="70"/>
        <v>0</v>
      </c>
    </row>
    <row r="974" spans="1:10" ht="15.75" x14ac:dyDescent="0.25">
      <c r="A974" s="41"/>
      <c r="B974" s="42" t="s">
        <v>206</v>
      </c>
      <c r="C974" s="43"/>
      <c r="D974" s="44"/>
      <c r="E974" s="44"/>
      <c r="F974" s="44"/>
      <c r="G974" s="44"/>
      <c r="H974" s="44"/>
      <c r="I974" s="44"/>
      <c r="J974" s="44"/>
    </row>
    <row r="975" spans="1:10" ht="15.75" x14ac:dyDescent="0.25">
      <c r="A975" s="35"/>
      <c r="B975" s="36" t="s">
        <v>1129</v>
      </c>
      <c r="C975" s="11" t="s">
        <v>1130</v>
      </c>
      <c r="D975" s="11" t="s">
        <v>91</v>
      </c>
      <c r="E975" s="37" t="s">
        <v>176</v>
      </c>
      <c r="F975" s="38">
        <v>129.9</v>
      </c>
      <c r="G975" s="38">
        <v>94.9</v>
      </c>
      <c r="H975" s="38">
        <v>90.2</v>
      </c>
      <c r="I975" s="38"/>
      <c r="J975" s="169">
        <f t="shared" ref="J975" si="71">H975*I975</f>
        <v>0</v>
      </c>
    </row>
    <row r="976" spans="1:10" ht="15.75" x14ac:dyDescent="0.25">
      <c r="A976" s="26"/>
      <c r="B976" s="27" t="s">
        <v>1131</v>
      </c>
      <c r="C976" s="28"/>
      <c r="D976" s="29"/>
      <c r="E976" s="29"/>
      <c r="F976" s="29"/>
      <c r="G976" s="38"/>
      <c r="H976" s="45"/>
      <c r="I976" s="45"/>
      <c r="J976" s="45"/>
    </row>
    <row r="977" spans="1:10" ht="15.75" x14ac:dyDescent="0.25">
      <c r="A977" s="31"/>
      <c r="B977" s="32" t="s">
        <v>169</v>
      </c>
      <c r="C977" s="33"/>
      <c r="D977" s="33"/>
      <c r="E977" s="33"/>
      <c r="F977" s="33"/>
      <c r="G977" s="33"/>
      <c r="H977" s="33"/>
      <c r="I977" s="33"/>
      <c r="J977" s="33"/>
    </row>
    <row r="978" spans="1:10" ht="15.75" x14ac:dyDescent="0.25">
      <c r="A978" s="35"/>
      <c r="B978" s="36">
        <v>8141346527</v>
      </c>
      <c r="C978" s="11" t="s">
        <v>1132</v>
      </c>
      <c r="D978" s="11" t="s">
        <v>96</v>
      </c>
      <c r="E978" s="37" t="s">
        <v>174</v>
      </c>
      <c r="F978" s="38">
        <v>121.9</v>
      </c>
      <c r="G978" s="38">
        <v>85.4</v>
      </c>
      <c r="H978" s="38">
        <v>81.2</v>
      </c>
      <c r="I978" s="38"/>
      <c r="J978" s="169">
        <f t="shared" ref="J978:J1008" si="72">H978*I978</f>
        <v>0</v>
      </c>
    </row>
    <row r="979" spans="1:10" ht="15.75" x14ac:dyDescent="0.25">
      <c r="A979" s="35"/>
      <c r="B979" s="36">
        <v>8141346927</v>
      </c>
      <c r="C979" s="11" t="s">
        <v>1133</v>
      </c>
      <c r="D979" s="11" t="s">
        <v>96</v>
      </c>
      <c r="E979" s="37" t="s">
        <v>176</v>
      </c>
      <c r="F979" s="38">
        <v>154.5</v>
      </c>
      <c r="G979" s="38">
        <v>108.2</v>
      </c>
      <c r="H979" s="38">
        <v>102.8</v>
      </c>
      <c r="I979" s="38"/>
      <c r="J979" s="169">
        <f t="shared" si="72"/>
        <v>0</v>
      </c>
    </row>
    <row r="980" spans="1:10" ht="15.75" x14ac:dyDescent="0.25">
      <c r="A980" s="35"/>
      <c r="B980" s="36" t="s">
        <v>1134</v>
      </c>
      <c r="C980" s="11" t="s">
        <v>1135</v>
      </c>
      <c r="D980" s="11" t="s">
        <v>96</v>
      </c>
      <c r="E980" s="37" t="s">
        <v>174</v>
      </c>
      <c r="F980" s="38">
        <v>148</v>
      </c>
      <c r="G980" s="38">
        <v>103.6</v>
      </c>
      <c r="H980" s="38">
        <v>98.5</v>
      </c>
      <c r="I980" s="38"/>
      <c r="J980" s="169">
        <f t="shared" si="72"/>
        <v>0</v>
      </c>
    </row>
    <row r="981" spans="1:10" ht="15.75" x14ac:dyDescent="0.25">
      <c r="A981" s="35"/>
      <c r="B981" s="36" t="s">
        <v>1136</v>
      </c>
      <c r="C981" s="11" t="s">
        <v>1135</v>
      </c>
      <c r="D981" s="11" t="s">
        <v>96</v>
      </c>
      <c r="E981" s="37" t="s">
        <v>176</v>
      </c>
      <c r="F981" s="38">
        <v>196</v>
      </c>
      <c r="G981" s="38">
        <v>137.19999999999999</v>
      </c>
      <c r="H981" s="38">
        <v>130.4</v>
      </c>
      <c r="I981" s="38"/>
      <c r="J981" s="169">
        <f t="shared" si="72"/>
        <v>0</v>
      </c>
    </row>
    <row r="982" spans="1:10" ht="15.75" x14ac:dyDescent="0.25">
      <c r="A982" s="35"/>
      <c r="B982" s="36" t="s">
        <v>1137</v>
      </c>
      <c r="C982" s="11" t="s">
        <v>1138</v>
      </c>
      <c r="D982" s="11" t="s">
        <v>96</v>
      </c>
      <c r="E982" s="37" t="s">
        <v>174</v>
      </c>
      <c r="F982" s="38">
        <v>131.5</v>
      </c>
      <c r="G982" s="38">
        <v>92.1</v>
      </c>
      <c r="H982" s="38">
        <v>87.5</v>
      </c>
      <c r="I982" s="38"/>
      <c r="J982" s="169">
        <f t="shared" si="72"/>
        <v>0</v>
      </c>
    </row>
    <row r="983" spans="1:10" ht="15.75" x14ac:dyDescent="0.25">
      <c r="A983" s="35"/>
      <c r="B983" s="36" t="s">
        <v>1139</v>
      </c>
      <c r="C983" s="11" t="s">
        <v>1138</v>
      </c>
      <c r="D983" s="11" t="s">
        <v>96</v>
      </c>
      <c r="E983" s="37" t="s">
        <v>176</v>
      </c>
      <c r="F983" s="38">
        <v>164.9</v>
      </c>
      <c r="G983" s="38">
        <v>115.5</v>
      </c>
      <c r="H983" s="38">
        <v>109.8</v>
      </c>
      <c r="I983" s="38"/>
      <c r="J983" s="169">
        <f t="shared" si="72"/>
        <v>0</v>
      </c>
    </row>
    <row r="984" spans="1:10" ht="15.75" x14ac:dyDescent="0.25">
      <c r="A984" s="35"/>
      <c r="B984" s="36" t="s">
        <v>1140</v>
      </c>
      <c r="C984" s="11" t="s">
        <v>1141</v>
      </c>
      <c r="D984" s="11" t="s">
        <v>96</v>
      </c>
      <c r="E984" s="37" t="s">
        <v>174</v>
      </c>
      <c r="F984" s="38">
        <v>119.9</v>
      </c>
      <c r="G984" s="38">
        <v>84</v>
      </c>
      <c r="H984" s="38">
        <v>79.8</v>
      </c>
      <c r="I984" s="38"/>
      <c r="J984" s="169">
        <f t="shared" si="72"/>
        <v>0</v>
      </c>
    </row>
    <row r="985" spans="1:10" ht="15.75" x14ac:dyDescent="0.25">
      <c r="A985" s="35"/>
      <c r="B985" s="36" t="s">
        <v>1142</v>
      </c>
      <c r="C985" s="11" t="s">
        <v>1141</v>
      </c>
      <c r="D985" s="11" t="s">
        <v>96</v>
      </c>
      <c r="E985" s="37" t="s">
        <v>176</v>
      </c>
      <c r="F985" s="38">
        <v>164</v>
      </c>
      <c r="G985" s="38">
        <v>114.8</v>
      </c>
      <c r="H985" s="38">
        <v>109.1</v>
      </c>
      <c r="I985" s="38"/>
      <c r="J985" s="169">
        <f t="shared" si="72"/>
        <v>0</v>
      </c>
    </row>
    <row r="986" spans="1:10" ht="15.75" x14ac:dyDescent="0.25">
      <c r="A986" s="35"/>
      <c r="B986" s="36" t="s">
        <v>1143</v>
      </c>
      <c r="C986" s="11" t="s">
        <v>1144</v>
      </c>
      <c r="D986" s="11" t="s">
        <v>96</v>
      </c>
      <c r="E986" s="37" t="s">
        <v>795</v>
      </c>
      <c r="F986" s="38">
        <v>139.9</v>
      </c>
      <c r="G986" s="38">
        <v>105</v>
      </c>
      <c r="H986" s="38">
        <v>99.8</v>
      </c>
      <c r="I986" s="38"/>
      <c r="J986" s="169">
        <f t="shared" si="72"/>
        <v>0</v>
      </c>
    </row>
    <row r="987" spans="1:10" ht="15.75" x14ac:dyDescent="0.25">
      <c r="A987" s="35"/>
      <c r="B987" s="36" t="s">
        <v>1145</v>
      </c>
      <c r="C987" s="11" t="s">
        <v>1146</v>
      </c>
      <c r="D987" s="11" t="s">
        <v>96</v>
      </c>
      <c r="E987" s="37" t="s">
        <v>174</v>
      </c>
      <c r="F987" s="38">
        <v>143</v>
      </c>
      <c r="G987" s="38">
        <v>100.1</v>
      </c>
      <c r="H987" s="38">
        <v>95.1</v>
      </c>
      <c r="I987" s="38"/>
      <c r="J987" s="169">
        <f t="shared" si="72"/>
        <v>0</v>
      </c>
    </row>
    <row r="988" spans="1:10" ht="15.75" x14ac:dyDescent="0.25">
      <c r="A988" s="35"/>
      <c r="B988" s="36" t="s">
        <v>1147</v>
      </c>
      <c r="C988" s="11" t="s">
        <v>1146</v>
      </c>
      <c r="D988" s="11" t="s">
        <v>96</v>
      </c>
      <c r="E988" s="37" t="s">
        <v>176</v>
      </c>
      <c r="F988" s="38">
        <v>189</v>
      </c>
      <c r="G988" s="38">
        <v>132.30000000000001</v>
      </c>
      <c r="H988" s="38">
        <v>125.7</v>
      </c>
      <c r="I988" s="38"/>
      <c r="J988" s="169">
        <f t="shared" si="72"/>
        <v>0</v>
      </c>
    </row>
    <row r="989" spans="1:10" ht="15.75" x14ac:dyDescent="0.25">
      <c r="A989" s="35"/>
      <c r="B989" s="36" t="s">
        <v>1148</v>
      </c>
      <c r="C989" s="11" t="s">
        <v>1149</v>
      </c>
      <c r="D989" s="11" t="s">
        <v>96</v>
      </c>
      <c r="E989" s="37" t="s">
        <v>174</v>
      </c>
      <c r="F989" s="38">
        <v>129.9</v>
      </c>
      <c r="G989" s="38">
        <v>91</v>
      </c>
      <c r="H989" s="38">
        <v>86.5</v>
      </c>
      <c r="I989" s="38"/>
      <c r="J989" s="169">
        <f t="shared" si="72"/>
        <v>0</v>
      </c>
    </row>
    <row r="990" spans="1:10" ht="15.75" x14ac:dyDescent="0.25">
      <c r="A990" s="35"/>
      <c r="B990" s="36" t="s">
        <v>1150</v>
      </c>
      <c r="C990" s="11" t="s">
        <v>1149</v>
      </c>
      <c r="D990" s="11" t="s">
        <v>96</v>
      </c>
      <c r="E990" s="37" t="s">
        <v>176</v>
      </c>
      <c r="F990" s="38">
        <v>188</v>
      </c>
      <c r="G990" s="38">
        <v>131.6</v>
      </c>
      <c r="H990" s="38">
        <v>125.1</v>
      </c>
      <c r="I990" s="38"/>
      <c r="J990" s="169">
        <f t="shared" si="72"/>
        <v>0</v>
      </c>
    </row>
    <row r="991" spans="1:10" ht="15.75" x14ac:dyDescent="0.25">
      <c r="A991" s="35"/>
      <c r="B991" s="36" t="s">
        <v>1151</v>
      </c>
      <c r="C991" s="11" t="s">
        <v>1152</v>
      </c>
      <c r="D991" s="11" t="s">
        <v>96</v>
      </c>
      <c r="E991" s="37" t="s">
        <v>174</v>
      </c>
      <c r="F991" s="38">
        <v>134.9</v>
      </c>
      <c r="G991" s="38">
        <v>94.5</v>
      </c>
      <c r="H991" s="38">
        <v>89.8</v>
      </c>
      <c r="I991" s="38"/>
      <c r="J991" s="169">
        <f t="shared" si="72"/>
        <v>0</v>
      </c>
    </row>
    <row r="992" spans="1:10" ht="15.75" x14ac:dyDescent="0.25">
      <c r="A992" s="35"/>
      <c r="B992" s="36" t="s">
        <v>1153</v>
      </c>
      <c r="C992" s="11" t="s">
        <v>1152</v>
      </c>
      <c r="D992" s="11" t="s">
        <v>96</v>
      </c>
      <c r="E992" s="37" t="s">
        <v>176</v>
      </c>
      <c r="F992" s="38">
        <v>182</v>
      </c>
      <c r="G992" s="38">
        <v>127.4</v>
      </c>
      <c r="H992" s="38">
        <v>121.1</v>
      </c>
      <c r="I992" s="38"/>
      <c r="J992" s="169">
        <f t="shared" si="72"/>
        <v>0</v>
      </c>
    </row>
    <row r="993" spans="1:10" ht="15.75" x14ac:dyDescent="0.25">
      <c r="A993" s="35"/>
      <c r="B993" s="36" t="s">
        <v>1154</v>
      </c>
      <c r="C993" s="11" t="s">
        <v>1155</v>
      </c>
      <c r="D993" s="11" t="s">
        <v>96</v>
      </c>
      <c r="E993" s="37" t="s">
        <v>174</v>
      </c>
      <c r="F993" s="38">
        <v>117.5</v>
      </c>
      <c r="G993" s="38">
        <v>82.3</v>
      </c>
      <c r="H993" s="38">
        <v>78.2</v>
      </c>
      <c r="I993" s="38"/>
      <c r="J993" s="169">
        <f t="shared" si="72"/>
        <v>0</v>
      </c>
    </row>
    <row r="994" spans="1:10" ht="15.75" x14ac:dyDescent="0.25">
      <c r="A994" s="35"/>
      <c r="B994" s="36" t="s">
        <v>1156</v>
      </c>
      <c r="C994" s="11" t="s">
        <v>1155</v>
      </c>
      <c r="D994" s="11" t="s">
        <v>96</v>
      </c>
      <c r="E994" s="37" t="s">
        <v>176</v>
      </c>
      <c r="F994" s="38">
        <v>155.5</v>
      </c>
      <c r="G994" s="38">
        <v>108.9</v>
      </c>
      <c r="H994" s="38">
        <v>103.5</v>
      </c>
      <c r="I994" s="38"/>
      <c r="J994" s="169">
        <f t="shared" si="72"/>
        <v>0</v>
      </c>
    </row>
    <row r="995" spans="1:10" ht="15.75" x14ac:dyDescent="0.25">
      <c r="A995" s="40"/>
      <c r="B995" s="36" t="s">
        <v>1157</v>
      </c>
      <c r="C995" s="11" t="s">
        <v>1158</v>
      </c>
      <c r="D995" s="11" t="s">
        <v>96</v>
      </c>
      <c r="E995" s="37" t="s">
        <v>174</v>
      </c>
      <c r="F995" s="38">
        <v>139.9</v>
      </c>
      <c r="G995" s="38">
        <v>98</v>
      </c>
      <c r="H995" s="38">
        <v>93.1</v>
      </c>
      <c r="I995" s="38"/>
      <c r="J995" s="169">
        <f t="shared" si="72"/>
        <v>0</v>
      </c>
    </row>
    <row r="996" spans="1:10" ht="15.75" x14ac:dyDescent="0.25">
      <c r="A996" s="40"/>
      <c r="B996" s="36" t="s">
        <v>1159</v>
      </c>
      <c r="C996" s="11" t="s">
        <v>1158</v>
      </c>
      <c r="D996" s="11" t="s">
        <v>96</v>
      </c>
      <c r="E996" s="37" t="s">
        <v>176</v>
      </c>
      <c r="F996" s="38">
        <v>188</v>
      </c>
      <c r="G996" s="38">
        <v>131.6</v>
      </c>
      <c r="H996" s="38">
        <v>125.1</v>
      </c>
      <c r="I996" s="38"/>
      <c r="J996" s="169">
        <f t="shared" si="72"/>
        <v>0</v>
      </c>
    </row>
    <row r="997" spans="1:10" ht="15.75" x14ac:dyDescent="0.25">
      <c r="A997" s="35"/>
      <c r="B997" s="36">
        <v>8141333534</v>
      </c>
      <c r="C997" s="11" t="s">
        <v>1160</v>
      </c>
      <c r="D997" s="11" t="s">
        <v>96</v>
      </c>
      <c r="E997" s="37" t="s">
        <v>174</v>
      </c>
      <c r="F997" s="38">
        <v>128.5</v>
      </c>
      <c r="G997" s="38">
        <v>90</v>
      </c>
      <c r="H997" s="38">
        <v>85.5</v>
      </c>
      <c r="I997" s="38"/>
      <c r="J997" s="169">
        <f t="shared" si="72"/>
        <v>0</v>
      </c>
    </row>
    <row r="998" spans="1:10" ht="15.75" x14ac:dyDescent="0.25">
      <c r="A998" s="35"/>
      <c r="B998" s="36">
        <v>8141333934</v>
      </c>
      <c r="C998" s="11" t="s">
        <v>1161</v>
      </c>
      <c r="D998" s="11" t="s">
        <v>96</v>
      </c>
      <c r="E998" s="37" t="s">
        <v>176</v>
      </c>
      <c r="F998" s="38">
        <v>171</v>
      </c>
      <c r="G998" s="38">
        <v>119.7</v>
      </c>
      <c r="H998" s="38">
        <v>113.8</v>
      </c>
      <c r="I998" s="38"/>
      <c r="J998" s="169">
        <f t="shared" si="72"/>
        <v>0</v>
      </c>
    </row>
    <row r="999" spans="1:10" ht="15.75" x14ac:dyDescent="0.25">
      <c r="A999" s="35"/>
      <c r="B999" s="36">
        <v>8141393225</v>
      </c>
      <c r="C999" s="11" t="s">
        <v>1162</v>
      </c>
      <c r="D999" s="11" t="s">
        <v>96</v>
      </c>
      <c r="E999" s="37" t="s">
        <v>174</v>
      </c>
      <c r="F999" s="38">
        <v>138</v>
      </c>
      <c r="G999" s="38">
        <v>96.6</v>
      </c>
      <c r="H999" s="38">
        <v>91.8</v>
      </c>
      <c r="I999" s="38"/>
      <c r="J999" s="169">
        <f t="shared" si="72"/>
        <v>0</v>
      </c>
    </row>
    <row r="1000" spans="1:10" ht="15.75" x14ac:dyDescent="0.25">
      <c r="A1000" s="35"/>
      <c r="B1000" s="36">
        <v>8141397925</v>
      </c>
      <c r="C1000" s="11" t="s">
        <v>1163</v>
      </c>
      <c r="D1000" s="11" t="s">
        <v>96</v>
      </c>
      <c r="E1000" s="37" t="s">
        <v>176</v>
      </c>
      <c r="F1000" s="38">
        <v>165</v>
      </c>
      <c r="G1000" s="38">
        <v>115.5</v>
      </c>
      <c r="H1000" s="38">
        <v>109.8</v>
      </c>
      <c r="I1000" s="38"/>
      <c r="J1000" s="169">
        <f t="shared" si="72"/>
        <v>0</v>
      </c>
    </row>
    <row r="1001" spans="1:10" ht="15.75" x14ac:dyDescent="0.25">
      <c r="A1001" s="35"/>
      <c r="B1001" s="36">
        <v>8141498525</v>
      </c>
      <c r="C1001" s="11" t="s">
        <v>1162</v>
      </c>
      <c r="D1001" s="11" t="s">
        <v>91</v>
      </c>
      <c r="E1001" s="37" t="s">
        <v>174</v>
      </c>
      <c r="F1001" s="38">
        <v>119.9</v>
      </c>
      <c r="G1001" s="38">
        <v>84</v>
      </c>
      <c r="H1001" s="38">
        <v>79.8</v>
      </c>
      <c r="I1001" s="38"/>
      <c r="J1001" s="169">
        <f t="shared" si="72"/>
        <v>0</v>
      </c>
    </row>
    <row r="1002" spans="1:10" ht="15.75" x14ac:dyDescent="0.25">
      <c r="A1002" s="35"/>
      <c r="B1002" s="36">
        <v>8141499025</v>
      </c>
      <c r="C1002" s="11" t="s">
        <v>1163</v>
      </c>
      <c r="D1002" s="11" t="s">
        <v>91</v>
      </c>
      <c r="E1002" s="37" t="s">
        <v>176</v>
      </c>
      <c r="F1002" s="38">
        <v>154.9</v>
      </c>
      <c r="G1002" s="38">
        <v>108.5</v>
      </c>
      <c r="H1002" s="38">
        <v>103.1</v>
      </c>
      <c r="I1002" s="38"/>
      <c r="J1002" s="169">
        <f t="shared" si="72"/>
        <v>0</v>
      </c>
    </row>
    <row r="1003" spans="1:10" ht="15.75" x14ac:dyDescent="0.25">
      <c r="A1003" s="35"/>
      <c r="B1003" s="36">
        <v>8141648935</v>
      </c>
      <c r="C1003" s="11" t="s">
        <v>1164</v>
      </c>
      <c r="D1003" s="11" t="s">
        <v>96</v>
      </c>
      <c r="E1003" s="37" t="s">
        <v>286</v>
      </c>
      <c r="F1003" s="38">
        <v>199.9</v>
      </c>
      <c r="G1003" s="38">
        <v>140</v>
      </c>
      <c r="H1003" s="38">
        <v>133</v>
      </c>
      <c r="I1003" s="38"/>
      <c r="J1003" s="169">
        <f t="shared" si="72"/>
        <v>0</v>
      </c>
    </row>
    <row r="1004" spans="1:10" ht="15.75" x14ac:dyDescent="0.25">
      <c r="A1004" s="35"/>
      <c r="B1004" s="36">
        <v>8141657235</v>
      </c>
      <c r="C1004" s="11" t="s">
        <v>1165</v>
      </c>
      <c r="D1004" s="11" t="s">
        <v>91</v>
      </c>
      <c r="E1004" s="37" t="s">
        <v>286</v>
      </c>
      <c r="F1004" s="38">
        <v>159.9</v>
      </c>
      <c r="G1004" s="38">
        <v>112</v>
      </c>
      <c r="H1004" s="38">
        <v>106.4</v>
      </c>
      <c r="I1004" s="38"/>
      <c r="J1004" s="169">
        <f t="shared" si="72"/>
        <v>0</v>
      </c>
    </row>
    <row r="1005" spans="1:10" ht="15.75" x14ac:dyDescent="0.25">
      <c r="A1005" s="35"/>
      <c r="B1005" s="36" t="s">
        <v>1166</v>
      </c>
      <c r="C1005" s="11" t="s">
        <v>1167</v>
      </c>
      <c r="D1005" s="11" t="s">
        <v>96</v>
      </c>
      <c r="E1005" s="37" t="s">
        <v>236</v>
      </c>
      <c r="F1005" s="38">
        <v>169</v>
      </c>
      <c r="G1005" s="38">
        <v>118.3</v>
      </c>
      <c r="H1005" s="38">
        <v>112.4</v>
      </c>
      <c r="I1005" s="38"/>
      <c r="J1005" s="169">
        <f t="shared" si="72"/>
        <v>0</v>
      </c>
    </row>
    <row r="1006" spans="1:10" ht="15.75" x14ac:dyDescent="0.25">
      <c r="A1006" s="35"/>
      <c r="B1006" s="36">
        <v>8141411220</v>
      </c>
      <c r="C1006" s="11" t="s">
        <v>1168</v>
      </c>
      <c r="D1006" s="11" t="s">
        <v>91</v>
      </c>
      <c r="E1006" s="37" t="s">
        <v>172</v>
      </c>
      <c r="F1006" s="38">
        <v>144.9</v>
      </c>
      <c r="G1006" s="38">
        <v>101.5</v>
      </c>
      <c r="H1006" s="38">
        <v>96.5</v>
      </c>
      <c r="I1006" s="38"/>
      <c r="J1006" s="169">
        <f t="shared" si="72"/>
        <v>0</v>
      </c>
    </row>
    <row r="1007" spans="1:10" ht="15.75" x14ac:dyDescent="0.25">
      <c r="A1007" s="35"/>
      <c r="B1007" s="36">
        <v>8141420815</v>
      </c>
      <c r="C1007" s="11" t="s">
        <v>1169</v>
      </c>
      <c r="D1007" s="11" t="s">
        <v>91</v>
      </c>
      <c r="E1007" s="37" t="s">
        <v>236</v>
      </c>
      <c r="F1007" s="38">
        <v>153.9</v>
      </c>
      <c r="G1007" s="38">
        <v>107.8</v>
      </c>
      <c r="H1007" s="38">
        <v>102.5</v>
      </c>
      <c r="I1007" s="38"/>
      <c r="J1007" s="169">
        <f t="shared" si="72"/>
        <v>0</v>
      </c>
    </row>
    <row r="1008" spans="1:10" ht="15.75" x14ac:dyDescent="0.25">
      <c r="A1008" s="35"/>
      <c r="B1008" s="36">
        <v>8141435830</v>
      </c>
      <c r="C1008" s="11" t="s">
        <v>1170</v>
      </c>
      <c r="D1008" s="11" t="s">
        <v>91</v>
      </c>
      <c r="E1008" s="37" t="s">
        <v>236</v>
      </c>
      <c r="F1008" s="38">
        <v>152.9</v>
      </c>
      <c r="G1008" s="38">
        <v>107.1</v>
      </c>
      <c r="H1008" s="38">
        <v>101.8</v>
      </c>
      <c r="I1008" s="38"/>
      <c r="J1008" s="169">
        <f t="shared" si="72"/>
        <v>0</v>
      </c>
    </row>
    <row r="1009" spans="1:10" ht="15.75" x14ac:dyDescent="0.25">
      <c r="A1009" s="41"/>
      <c r="B1009" s="42" t="s">
        <v>206</v>
      </c>
      <c r="C1009" s="43"/>
      <c r="D1009" s="44"/>
      <c r="E1009" s="44"/>
      <c r="F1009" s="44"/>
      <c r="G1009" s="44"/>
      <c r="H1009" s="44"/>
      <c r="I1009" s="44"/>
      <c r="J1009" s="44"/>
    </row>
    <row r="1010" spans="1:10" ht="15.75" x14ac:dyDescent="0.25">
      <c r="A1010" s="35"/>
      <c r="B1010" s="36">
        <v>8141889048</v>
      </c>
      <c r="C1010" s="11" t="s">
        <v>1171</v>
      </c>
      <c r="D1010" s="11" t="s">
        <v>91</v>
      </c>
      <c r="E1010" s="37" t="s">
        <v>172</v>
      </c>
      <c r="F1010" s="38">
        <v>119</v>
      </c>
      <c r="G1010" s="38">
        <v>83.3</v>
      </c>
      <c r="H1010" s="38">
        <v>79.2</v>
      </c>
      <c r="I1010" s="38"/>
      <c r="J1010" s="169">
        <f t="shared" ref="J1010:J1031" si="73">H1010*I1010</f>
        <v>0</v>
      </c>
    </row>
    <row r="1011" spans="1:10" ht="15.75" x14ac:dyDescent="0.25">
      <c r="A1011" s="35"/>
      <c r="B1011" s="36" t="s">
        <v>1172</v>
      </c>
      <c r="C1011" s="11" t="s">
        <v>1173</v>
      </c>
      <c r="D1011" s="11" t="s">
        <v>91</v>
      </c>
      <c r="E1011" s="37" t="s">
        <v>447</v>
      </c>
      <c r="F1011" s="38">
        <v>87.9</v>
      </c>
      <c r="G1011" s="38">
        <v>61.6</v>
      </c>
      <c r="H1011" s="38">
        <v>58.6</v>
      </c>
      <c r="I1011" s="38"/>
      <c r="J1011" s="169">
        <f t="shared" si="73"/>
        <v>0</v>
      </c>
    </row>
    <row r="1012" spans="1:10" ht="15.75" x14ac:dyDescent="0.25">
      <c r="A1012" s="35"/>
      <c r="B1012" s="36" t="s">
        <v>1174</v>
      </c>
      <c r="C1012" s="11" t="s">
        <v>1175</v>
      </c>
      <c r="D1012" s="11" t="s">
        <v>91</v>
      </c>
      <c r="E1012" s="37" t="s">
        <v>172</v>
      </c>
      <c r="F1012" s="38">
        <v>117.9</v>
      </c>
      <c r="G1012" s="38">
        <v>82.6</v>
      </c>
      <c r="H1012" s="38">
        <v>78.5</v>
      </c>
      <c r="I1012" s="38"/>
      <c r="J1012" s="169">
        <f t="shared" si="73"/>
        <v>0</v>
      </c>
    </row>
    <row r="1013" spans="1:10" ht="15.75" x14ac:dyDescent="0.25">
      <c r="A1013" s="35"/>
      <c r="B1013" s="36" t="s">
        <v>1176</v>
      </c>
      <c r="C1013" s="11" t="s">
        <v>1177</v>
      </c>
      <c r="D1013" s="11" t="s">
        <v>217</v>
      </c>
      <c r="E1013" s="37" t="s">
        <v>447</v>
      </c>
      <c r="F1013" s="38">
        <v>112</v>
      </c>
      <c r="G1013" s="38">
        <v>78.400000000000006</v>
      </c>
      <c r="H1013" s="38">
        <v>74.5</v>
      </c>
      <c r="I1013" s="38"/>
      <c r="J1013" s="169">
        <f t="shared" si="73"/>
        <v>0</v>
      </c>
    </row>
    <row r="1014" spans="1:10" ht="15.75" x14ac:dyDescent="0.25">
      <c r="A1014" s="35"/>
      <c r="B1014" s="36" t="s">
        <v>1178</v>
      </c>
      <c r="C1014" s="11" t="s">
        <v>1177</v>
      </c>
      <c r="D1014" s="11" t="s">
        <v>217</v>
      </c>
      <c r="E1014" s="37" t="s">
        <v>172</v>
      </c>
      <c r="F1014" s="38">
        <v>139</v>
      </c>
      <c r="G1014" s="38">
        <v>97.3</v>
      </c>
      <c r="H1014" s="38">
        <v>92.5</v>
      </c>
      <c r="I1014" s="38"/>
      <c r="J1014" s="169">
        <f t="shared" si="73"/>
        <v>0</v>
      </c>
    </row>
    <row r="1015" spans="1:10" ht="15.75" x14ac:dyDescent="0.25">
      <c r="A1015" s="40"/>
      <c r="B1015" s="36" t="s">
        <v>1179</v>
      </c>
      <c r="C1015" s="11" t="s">
        <v>1180</v>
      </c>
      <c r="D1015" s="11" t="s">
        <v>96</v>
      </c>
      <c r="E1015" s="37" t="s">
        <v>447</v>
      </c>
      <c r="F1015" s="38">
        <v>99.9</v>
      </c>
      <c r="G1015" s="38">
        <v>70</v>
      </c>
      <c r="H1015" s="38">
        <v>66.5</v>
      </c>
      <c r="I1015" s="38"/>
      <c r="J1015" s="169">
        <f t="shared" si="73"/>
        <v>0</v>
      </c>
    </row>
    <row r="1016" spans="1:10" ht="15.75" x14ac:dyDescent="0.25">
      <c r="A1016" s="40"/>
      <c r="B1016" s="36" t="s">
        <v>1181</v>
      </c>
      <c r="C1016" s="11" t="s">
        <v>1180</v>
      </c>
      <c r="D1016" s="11" t="s">
        <v>96</v>
      </c>
      <c r="E1016" s="37" t="s">
        <v>172</v>
      </c>
      <c r="F1016" s="38">
        <v>137.9</v>
      </c>
      <c r="G1016" s="38">
        <v>96.6</v>
      </c>
      <c r="H1016" s="38">
        <v>91.8</v>
      </c>
      <c r="I1016" s="38"/>
      <c r="J1016" s="169">
        <f t="shared" si="73"/>
        <v>0</v>
      </c>
    </row>
    <row r="1017" spans="1:10" ht="15.75" x14ac:dyDescent="0.25">
      <c r="A1017" s="35"/>
      <c r="B1017" s="36">
        <v>8141823645</v>
      </c>
      <c r="C1017" s="11" t="s">
        <v>1182</v>
      </c>
      <c r="D1017" s="11" t="s">
        <v>91</v>
      </c>
      <c r="E1017" s="37" t="s">
        <v>447</v>
      </c>
      <c r="F1017" s="38">
        <v>87</v>
      </c>
      <c r="G1017" s="38">
        <v>60.9</v>
      </c>
      <c r="H1017" s="38">
        <v>57.9</v>
      </c>
      <c r="I1017" s="38"/>
      <c r="J1017" s="169">
        <f t="shared" si="73"/>
        <v>0</v>
      </c>
    </row>
    <row r="1018" spans="1:10" ht="15.75" x14ac:dyDescent="0.25">
      <c r="A1018" s="35"/>
      <c r="B1018" s="36">
        <v>8141824045</v>
      </c>
      <c r="C1018" s="11" t="s">
        <v>1183</v>
      </c>
      <c r="D1018" s="11" t="s">
        <v>91</v>
      </c>
      <c r="E1018" s="37" t="s">
        <v>172</v>
      </c>
      <c r="F1018" s="38">
        <v>116.5</v>
      </c>
      <c r="G1018" s="38">
        <v>81.599999999999994</v>
      </c>
      <c r="H1018" s="38">
        <v>77.599999999999994</v>
      </c>
      <c r="I1018" s="38"/>
      <c r="J1018" s="169">
        <f t="shared" si="73"/>
        <v>0</v>
      </c>
    </row>
    <row r="1019" spans="1:10" ht="15.75" x14ac:dyDescent="0.25">
      <c r="A1019" s="35"/>
      <c r="B1019" s="36">
        <v>8141729545</v>
      </c>
      <c r="C1019" s="11" t="s">
        <v>1183</v>
      </c>
      <c r="D1019" s="11" t="s">
        <v>96</v>
      </c>
      <c r="E1019" s="37" t="s">
        <v>172</v>
      </c>
      <c r="F1019" s="38">
        <v>138</v>
      </c>
      <c r="G1019" s="38">
        <v>96.6</v>
      </c>
      <c r="H1019" s="38">
        <v>91.8</v>
      </c>
      <c r="I1019" s="38"/>
      <c r="J1019" s="169">
        <f t="shared" si="73"/>
        <v>0</v>
      </c>
    </row>
    <row r="1020" spans="1:10" ht="15.75" x14ac:dyDescent="0.25">
      <c r="A1020" s="35"/>
      <c r="B1020" s="36" t="s">
        <v>1184</v>
      </c>
      <c r="C1020" s="11" t="s">
        <v>1185</v>
      </c>
      <c r="D1020" s="11" t="s">
        <v>96</v>
      </c>
      <c r="E1020" s="37" t="s">
        <v>447</v>
      </c>
      <c r="F1020" s="38">
        <v>106.9</v>
      </c>
      <c r="G1020" s="38">
        <v>74.900000000000006</v>
      </c>
      <c r="H1020" s="38">
        <v>71.2</v>
      </c>
      <c r="I1020" s="38"/>
      <c r="J1020" s="169">
        <f t="shared" si="73"/>
        <v>0</v>
      </c>
    </row>
    <row r="1021" spans="1:10" ht="15.75" x14ac:dyDescent="0.25">
      <c r="A1021" s="35"/>
      <c r="B1021" s="36" t="s">
        <v>1186</v>
      </c>
      <c r="C1021" s="11" t="s">
        <v>1185</v>
      </c>
      <c r="D1021" s="11" t="s">
        <v>96</v>
      </c>
      <c r="E1021" s="37" t="s">
        <v>172</v>
      </c>
      <c r="F1021" s="38">
        <v>149</v>
      </c>
      <c r="G1021" s="38">
        <v>104.3</v>
      </c>
      <c r="H1021" s="38">
        <v>99.1</v>
      </c>
      <c r="I1021" s="38"/>
      <c r="J1021" s="169">
        <f t="shared" si="73"/>
        <v>0</v>
      </c>
    </row>
    <row r="1022" spans="1:10" ht="15.75" x14ac:dyDescent="0.25">
      <c r="A1022" s="35"/>
      <c r="B1022" s="36" t="s">
        <v>1187</v>
      </c>
      <c r="C1022" s="11" t="s">
        <v>1188</v>
      </c>
      <c r="D1022" s="11" t="s">
        <v>96</v>
      </c>
      <c r="E1022" s="37" t="s">
        <v>961</v>
      </c>
      <c r="F1022" s="38">
        <v>176.9</v>
      </c>
      <c r="G1022" s="38">
        <v>132.69999999999999</v>
      </c>
      <c r="H1022" s="38">
        <v>126.1</v>
      </c>
      <c r="I1022" s="38"/>
      <c r="J1022" s="169">
        <f t="shared" si="73"/>
        <v>0</v>
      </c>
    </row>
    <row r="1023" spans="1:10" ht="15.75" x14ac:dyDescent="0.25">
      <c r="A1023" s="39"/>
      <c r="B1023" s="36" t="s">
        <v>1189</v>
      </c>
      <c r="C1023" s="11" t="s">
        <v>1190</v>
      </c>
      <c r="D1023" s="11" t="s">
        <v>217</v>
      </c>
      <c r="E1023" s="37" t="s">
        <v>447</v>
      </c>
      <c r="F1023" s="38">
        <v>117</v>
      </c>
      <c r="G1023" s="38">
        <v>81.900000000000006</v>
      </c>
      <c r="H1023" s="38">
        <v>77.900000000000006</v>
      </c>
      <c r="I1023" s="38"/>
      <c r="J1023" s="169">
        <f t="shared" si="73"/>
        <v>0</v>
      </c>
    </row>
    <row r="1024" spans="1:10" ht="15.75" x14ac:dyDescent="0.25">
      <c r="A1024" s="39"/>
      <c r="B1024" s="36" t="s">
        <v>1191</v>
      </c>
      <c r="C1024" s="11" t="s">
        <v>1190</v>
      </c>
      <c r="D1024" s="11" t="s">
        <v>217</v>
      </c>
      <c r="E1024" s="37" t="s">
        <v>172</v>
      </c>
      <c r="F1024" s="38">
        <v>178</v>
      </c>
      <c r="G1024" s="38">
        <v>124.6</v>
      </c>
      <c r="H1024" s="38">
        <v>118.4</v>
      </c>
      <c r="I1024" s="38"/>
      <c r="J1024" s="169">
        <f t="shared" si="73"/>
        <v>0</v>
      </c>
    </row>
    <row r="1025" spans="1:10" ht="15.75" x14ac:dyDescent="0.25">
      <c r="A1025" s="35"/>
      <c r="B1025" s="36" t="s">
        <v>1192</v>
      </c>
      <c r="C1025" s="11" t="s">
        <v>1193</v>
      </c>
      <c r="D1025" s="11" t="s">
        <v>96</v>
      </c>
      <c r="E1025" s="37" t="s">
        <v>447</v>
      </c>
      <c r="F1025" s="38">
        <v>138</v>
      </c>
      <c r="G1025" s="38">
        <v>96.6</v>
      </c>
      <c r="H1025" s="38">
        <v>91.8</v>
      </c>
      <c r="I1025" s="38"/>
      <c r="J1025" s="169">
        <f t="shared" si="73"/>
        <v>0</v>
      </c>
    </row>
    <row r="1026" spans="1:10" ht="15.75" x14ac:dyDescent="0.25">
      <c r="A1026" s="35"/>
      <c r="B1026" s="36" t="s">
        <v>1194</v>
      </c>
      <c r="C1026" s="11" t="s">
        <v>1193</v>
      </c>
      <c r="D1026" s="11" t="s">
        <v>96</v>
      </c>
      <c r="E1026" s="37" t="s">
        <v>172</v>
      </c>
      <c r="F1026" s="38">
        <v>189.5</v>
      </c>
      <c r="G1026" s="38">
        <v>132.69999999999999</v>
      </c>
      <c r="H1026" s="38">
        <v>126.1</v>
      </c>
      <c r="I1026" s="38"/>
      <c r="J1026" s="169">
        <f t="shared" si="73"/>
        <v>0</v>
      </c>
    </row>
    <row r="1027" spans="1:10" ht="15.75" x14ac:dyDescent="0.25">
      <c r="A1027" s="35"/>
      <c r="B1027" s="36">
        <v>8141846052</v>
      </c>
      <c r="C1027" s="11" t="s">
        <v>1195</v>
      </c>
      <c r="D1027" s="11" t="s">
        <v>91</v>
      </c>
      <c r="E1027" s="37" t="s">
        <v>172</v>
      </c>
      <c r="F1027" s="38">
        <v>129</v>
      </c>
      <c r="G1027" s="38">
        <v>90.3</v>
      </c>
      <c r="H1027" s="38">
        <v>85.8</v>
      </c>
      <c r="I1027" s="38"/>
      <c r="J1027" s="169">
        <f t="shared" si="73"/>
        <v>0</v>
      </c>
    </row>
    <row r="1028" spans="1:10" ht="15.75" x14ac:dyDescent="0.25">
      <c r="A1028" s="35"/>
      <c r="B1028" s="36" t="s">
        <v>1196</v>
      </c>
      <c r="C1028" s="11" t="s">
        <v>1197</v>
      </c>
      <c r="D1028" s="11" t="s">
        <v>96</v>
      </c>
      <c r="E1028" s="37" t="s">
        <v>447</v>
      </c>
      <c r="F1028" s="38">
        <v>99.9</v>
      </c>
      <c r="G1028" s="38">
        <v>70</v>
      </c>
      <c r="H1028" s="38">
        <v>66.5</v>
      </c>
      <c r="I1028" s="38"/>
      <c r="J1028" s="169">
        <f t="shared" si="73"/>
        <v>0</v>
      </c>
    </row>
    <row r="1029" spans="1:10" ht="15.75" x14ac:dyDescent="0.25">
      <c r="A1029" s="35"/>
      <c r="B1029" s="36" t="s">
        <v>1198</v>
      </c>
      <c r="C1029" s="11" t="s">
        <v>1197</v>
      </c>
      <c r="D1029" s="11" t="s">
        <v>96</v>
      </c>
      <c r="E1029" s="37" t="s">
        <v>172</v>
      </c>
      <c r="F1029" s="38">
        <v>141</v>
      </c>
      <c r="G1029" s="38">
        <v>98.7</v>
      </c>
      <c r="H1029" s="38">
        <v>93.8</v>
      </c>
      <c r="I1029" s="38"/>
      <c r="J1029" s="169">
        <f t="shared" si="73"/>
        <v>0</v>
      </c>
    </row>
    <row r="1030" spans="1:10" ht="15.75" x14ac:dyDescent="0.25">
      <c r="A1030" s="40"/>
      <c r="B1030" s="36" t="s">
        <v>1199</v>
      </c>
      <c r="C1030" s="11" t="s">
        <v>1200</v>
      </c>
      <c r="D1030" s="11" t="s">
        <v>91</v>
      </c>
      <c r="E1030" s="37" t="s">
        <v>447</v>
      </c>
      <c r="F1030" s="38">
        <v>103.5</v>
      </c>
      <c r="G1030" s="38">
        <v>72.5</v>
      </c>
      <c r="H1030" s="38">
        <v>68.900000000000006</v>
      </c>
      <c r="I1030" s="38"/>
      <c r="J1030" s="169">
        <f t="shared" si="73"/>
        <v>0</v>
      </c>
    </row>
    <row r="1031" spans="1:10" ht="15.75" x14ac:dyDescent="0.25">
      <c r="A1031" s="40"/>
      <c r="B1031" s="36" t="s">
        <v>1201</v>
      </c>
      <c r="C1031" s="11" t="s">
        <v>1200</v>
      </c>
      <c r="D1031" s="11" t="s">
        <v>91</v>
      </c>
      <c r="E1031" s="37" t="s">
        <v>172</v>
      </c>
      <c r="F1031" s="38">
        <v>144</v>
      </c>
      <c r="G1031" s="38">
        <v>100.8</v>
      </c>
      <c r="H1031" s="38">
        <v>95.8</v>
      </c>
      <c r="I1031" s="38"/>
      <c r="J1031" s="169">
        <f t="shared" si="73"/>
        <v>0</v>
      </c>
    </row>
    <row r="1032" spans="1:10" ht="15.75" x14ac:dyDescent="0.25">
      <c r="A1032" s="26"/>
      <c r="B1032" s="27" t="s">
        <v>1202</v>
      </c>
      <c r="C1032" s="28"/>
      <c r="D1032" s="29"/>
      <c r="E1032" s="29"/>
      <c r="F1032" s="29"/>
      <c r="G1032" s="38"/>
      <c r="H1032" s="45"/>
      <c r="I1032" s="45"/>
      <c r="J1032" s="45"/>
    </row>
    <row r="1033" spans="1:10" ht="15.75" x14ac:dyDescent="0.25">
      <c r="A1033" s="31"/>
      <c r="B1033" s="32" t="s">
        <v>169</v>
      </c>
      <c r="C1033" s="33"/>
      <c r="D1033" s="33"/>
      <c r="E1033" s="33"/>
      <c r="F1033" s="33"/>
      <c r="G1033" s="33"/>
      <c r="H1033" s="33"/>
      <c r="I1033" s="33"/>
      <c r="J1033" s="33"/>
    </row>
    <row r="1034" spans="1:10" ht="15.75" x14ac:dyDescent="0.25">
      <c r="A1034" s="39"/>
      <c r="B1034" s="36">
        <v>9721303505</v>
      </c>
      <c r="C1034" s="11" t="s">
        <v>1203</v>
      </c>
      <c r="D1034" s="11" t="s">
        <v>96</v>
      </c>
      <c r="E1034" s="37" t="s">
        <v>174</v>
      </c>
      <c r="F1034" s="38">
        <v>98.9</v>
      </c>
      <c r="G1034" s="38">
        <v>69.3</v>
      </c>
      <c r="H1034" s="38">
        <v>65.900000000000006</v>
      </c>
      <c r="I1034" s="38"/>
      <c r="J1034" s="169">
        <f t="shared" ref="J1034:J1041" si="74">H1034*I1034</f>
        <v>0</v>
      </c>
    </row>
    <row r="1035" spans="1:10" ht="15.75" x14ac:dyDescent="0.25">
      <c r="A1035" s="39"/>
      <c r="B1035" s="36">
        <v>9721304005</v>
      </c>
      <c r="C1035" s="11" t="s">
        <v>1203</v>
      </c>
      <c r="D1035" s="11" t="s">
        <v>96</v>
      </c>
      <c r="E1035" s="37" t="s">
        <v>172</v>
      </c>
      <c r="F1035" s="38">
        <v>134.9</v>
      </c>
      <c r="G1035" s="38">
        <v>94.5</v>
      </c>
      <c r="H1035" s="38">
        <v>89.8</v>
      </c>
      <c r="I1035" s="38"/>
      <c r="J1035" s="169">
        <f t="shared" si="74"/>
        <v>0</v>
      </c>
    </row>
    <row r="1036" spans="1:10" ht="15.75" x14ac:dyDescent="0.25">
      <c r="A1036" s="39"/>
      <c r="B1036" s="36">
        <v>9721318530</v>
      </c>
      <c r="C1036" s="11" t="s">
        <v>1204</v>
      </c>
      <c r="D1036" s="11" t="s">
        <v>96</v>
      </c>
      <c r="E1036" s="37" t="s">
        <v>174</v>
      </c>
      <c r="F1036" s="38">
        <v>116.9</v>
      </c>
      <c r="G1036" s="38">
        <v>81.900000000000006</v>
      </c>
      <c r="H1036" s="38">
        <v>77.900000000000006</v>
      </c>
      <c r="I1036" s="38"/>
      <c r="J1036" s="169">
        <f t="shared" si="74"/>
        <v>0</v>
      </c>
    </row>
    <row r="1037" spans="1:10" ht="15.75" x14ac:dyDescent="0.25">
      <c r="A1037" s="39"/>
      <c r="B1037" s="36">
        <v>9721319030</v>
      </c>
      <c r="C1037" s="11" t="s">
        <v>1204</v>
      </c>
      <c r="D1037" s="11" t="s">
        <v>96</v>
      </c>
      <c r="E1037" s="37" t="s">
        <v>172</v>
      </c>
      <c r="F1037" s="38">
        <v>149.9</v>
      </c>
      <c r="G1037" s="38">
        <v>105</v>
      </c>
      <c r="H1037" s="38">
        <v>99.8</v>
      </c>
      <c r="I1037" s="38"/>
      <c r="J1037" s="169">
        <f t="shared" si="74"/>
        <v>0</v>
      </c>
    </row>
    <row r="1038" spans="1:10" ht="15.75" x14ac:dyDescent="0.25">
      <c r="A1038" s="35"/>
      <c r="B1038" s="36">
        <v>9721333517</v>
      </c>
      <c r="C1038" s="11" t="s">
        <v>1205</v>
      </c>
      <c r="D1038" s="11" t="s">
        <v>96</v>
      </c>
      <c r="E1038" s="37" t="s">
        <v>174</v>
      </c>
      <c r="F1038" s="38">
        <v>111.9</v>
      </c>
      <c r="G1038" s="38">
        <v>78.400000000000006</v>
      </c>
      <c r="H1038" s="38">
        <v>74.5</v>
      </c>
      <c r="I1038" s="38"/>
      <c r="J1038" s="169">
        <f t="shared" si="74"/>
        <v>0</v>
      </c>
    </row>
    <row r="1039" spans="1:10" ht="15.75" x14ac:dyDescent="0.25">
      <c r="A1039" s="35"/>
      <c r="B1039" s="36">
        <v>9721334017</v>
      </c>
      <c r="C1039" s="11" t="s">
        <v>1205</v>
      </c>
      <c r="D1039" s="11" t="s">
        <v>96</v>
      </c>
      <c r="E1039" s="37" t="s">
        <v>172</v>
      </c>
      <c r="F1039" s="38">
        <v>146.9</v>
      </c>
      <c r="G1039" s="38">
        <v>102.9</v>
      </c>
      <c r="H1039" s="38">
        <v>97.8</v>
      </c>
      <c r="I1039" s="38"/>
      <c r="J1039" s="169">
        <f t="shared" si="74"/>
        <v>0</v>
      </c>
    </row>
    <row r="1040" spans="1:10" ht="15.75" x14ac:dyDescent="0.25">
      <c r="A1040" s="40"/>
      <c r="B1040" s="36">
        <v>9721335517</v>
      </c>
      <c r="C1040" s="11" t="s">
        <v>1206</v>
      </c>
      <c r="D1040" s="11" t="s">
        <v>96</v>
      </c>
      <c r="E1040" s="37" t="s">
        <v>174</v>
      </c>
      <c r="F1040" s="38">
        <v>117.9</v>
      </c>
      <c r="G1040" s="38">
        <v>82.6</v>
      </c>
      <c r="H1040" s="38">
        <v>78.5</v>
      </c>
      <c r="I1040" s="38"/>
      <c r="J1040" s="169">
        <f t="shared" si="74"/>
        <v>0</v>
      </c>
    </row>
    <row r="1041" spans="1:10" ht="15.75" x14ac:dyDescent="0.25">
      <c r="A1041" s="40"/>
      <c r="B1041" s="36">
        <v>9721335917</v>
      </c>
      <c r="C1041" s="11" t="s">
        <v>1206</v>
      </c>
      <c r="D1041" s="11" t="s">
        <v>96</v>
      </c>
      <c r="E1041" s="37" t="s">
        <v>176</v>
      </c>
      <c r="F1041" s="38">
        <v>155.9</v>
      </c>
      <c r="G1041" s="38">
        <v>109.2</v>
      </c>
      <c r="H1041" s="38">
        <v>103.8</v>
      </c>
      <c r="I1041" s="38"/>
      <c r="J1041" s="169">
        <f t="shared" si="74"/>
        <v>0</v>
      </c>
    </row>
    <row r="1042" spans="1:10" ht="15.75" x14ac:dyDescent="0.25">
      <c r="A1042" s="41"/>
      <c r="B1042" s="42" t="s">
        <v>206</v>
      </c>
      <c r="C1042" s="43"/>
      <c r="D1042" s="44"/>
      <c r="E1042" s="44"/>
      <c r="F1042" s="44"/>
      <c r="G1042" s="44"/>
      <c r="H1042" s="44"/>
      <c r="I1042" s="44"/>
      <c r="J1042" s="44"/>
    </row>
    <row r="1043" spans="1:10" ht="15.75" x14ac:dyDescent="0.25">
      <c r="A1043" s="35"/>
      <c r="B1043" s="36">
        <v>9721804045</v>
      </c>
      <c r="C1043" s="11" t="s">
        <v>1207</v>
      </c>
      <c r="D1043" s="11" t="s">
        <v>91</v>
      </c>
      <c r="E1043" s="37" t="s">
        <v>172</v>
      </c>
      <c r="F1043" s="38">
        <v>115.9</v>
      </c>
      <c r="G1043" s="38">
        <v>81.2</v>
      </c>
      <c r="H1043" s="38">
        <v>77.2</v>
      </c>
      <c r="I1043" s="38"/>
      <c r="J1043" s="169">
        <f t="shared" ref="J1043:J1045" si="75">H1043*I1043</f>
        <v>0</v>
      </c>
    </row>
    <row r="1044" spans="1:10" ht="15.75" x14ac:dyDescent="0.25">
      <c r="A1044" s="39"/>
      <c r="B1044" s="36">
        <v>9721813547</v>
      </c>
      <c r="C1044" s="11" t="s">
        <v>1208</v>
      </c>
      <c r="D1044" s="11" t="s">
        <v>96</v>
      </c>
      <c r="E1044" s="37" t="s">
        <v>174</v>
      </c>
      <c r="F1044" s="38">
        <v>88.9</v>
      </c>
      <c r="G1044" s="38">
        <v>62.3</v>
      </c>
      <c r="H1044" s="38">
        <v>59.2</v>
      </c>
      <c r="I1044" s="38"/>
      <c r="J1044" s="169">
        <f t="shared" si="75"/>
        <v>0</v>
      </c>
    </row>
    <row r="1045" spans="1:10" ht="15.75" x14ac:dyDescent="0.25">
      <c r="A1045" s="39"/>
      <c r="B1045" s="36">
        <v>9721814047</v>
      </c>
      <c r="C1045" s="11" t="s">
        <v>1208</v>
      </c>
      <c r="D1045" s="11" t="s">
        <v>96</v>
      </c>
      <c r="E1045" s="37" t="s">
        <v>172</v>
      </c>
      <c r="F1045" s="38">
        <v>121.9</v>
      </c>
      <c r="G1045" s="38">
        <v>85.4</v>
      </c>
      <c r="H1045" s="38">
        <v>81.2</v>
      </c>
      <c r="I1045" s="38"/>
      <c r="J1045" s="169">
        <f t="shared" si="75"/>
        <v>0</v>
      </c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>
      <selection activeCell="I1" sqref="I1:J1"/>
    </sheetView>
  </sheetViews>
  <sheetFormatPr baseColWidth="10" defaultColWidth="14.42578125" defaultRowHeight="15" customHeight="1" x14ac:dyDescent="0.25"/>
  <cols>
    <col min="1" max="1" width="5.140625" customWidth="1"/>
    <col min="2" max="2" width="27.28515625" customWidth="1"/>
    <col min="3" max="3" width="49.28515625" customWidth="1"/>
    <col min="4" max="4" width="40.140625" customWidth="1"/>
    <col min="5" max="5" width="14.28515625" customWidth="1"/>
    <col min="6" max="10" width="16.140625" customWidth="1"/>
    <col min="11" max="22" width="11.42578125" customWidth="1"/>
  </cols>
  <sheetData>
    <row r="1" spans="1:22" ht="61.5" customHeight="1" x14ac:dyDescent="0.25">
      <c r="A1" s="19" t="s">
        <v>164</v>
      </c>
      <c r="B1" s="66" t="s">
        <v>0</v>
      </c>
      <c r="C1" s="21" t="s">
        <v>1</v>
      </c>
      <c r="D1" s="22" t="s">
        <v>165</v>
      </c>
      <c r="E1" s="67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5.75" x14ac:dyDescent="0.25">
      <c r="A2" s="26"/>
      <c r="B2" s="68" t="s">
        <v>256</v>
      </c>
      <c r="C2" s="28"/>
      <c r="D2" s="29"/>
      <c r="E2" s="28"/>
      <c r="F2" s="29"/>
      <c r="G2" s="29"/>
      <c r="H2" s="29"/>
      <c r="I2" s="29"/>
      <c r="J2" s="29"/>
    </row>
    <row r="3" spans="1:22" ht="15.75" x14ac:dyDescent="0.25">
      <c r="A3" s="31"/>
      <c r="B3" s="69" t="s">
        <v>1209</v>
      </c>
      <c r="C3" s="33"/>
      <c r="D3" s="33"/>
      <c r="E3" s="70"/>
      <c r="F3" s="33"/>
      <c r="G3" s="33"/>
      <c r="H3" s="33"/>
      <c r="I3" s="33"/>
      <c r="J3" s="33"/>
    </row>
    <row r="4" spans="1:22" ht="15.75" x14ac:dyDescent="0.25">
      <c r="A4" s="39"/>
      <c r="B4" s="39" t="s">
        <v>1210</v>
      </c>
      <c r="C4" s="53" t="s">
        <v>1211</v>
      </c>
      <c r="D4" s="53" t="s">
        <v>1212</v>
      </c>
      <c r="E4" s="71" t="s">
        <v>63</v>
      </c>
      <c r="F4" s="38">
        <v>12.5</v>
      </c>
      <c r="G4" s="38">
        <v>10</v>
      </c>
      <c r="H4" s="38">
        <v>9.5</v>
      </c>
      <c r="I4" s="38"/>
      <c r="J4" s="169">
        <f>H4*I4</f>
        <v>0</v>
      </c>
    </row>
    <row r="5" spans="1:22" ht="15.75" x14ac:dyDescent="0.25">
      <c r="A5" s="39"/>
      <c r="B5" s="39" t="s">
        <v>1213</v>
      </c>
      <c r="C5" s="53" t="s">
        <v>1214</v>
      </c>
      <c r="D5" s="53" t="s">
        <v>1215</v>
      </c>
      <c r="E5" s="71" t="s">
        <v>1216</v>
      </c>
      <c r="F5" s="38">
        <v>14.95</v>
      </c>
      <c r="G5" s="38">
        <v>12</v>
      </c>
      <c r="H5" s="38">
        <v>11.4</v>
      </c>
      <c r="I5" s="38"/>
      <c r="J5" s="169">
        <f t="shared" ref="J5:J10" si="0">H5*I5</f>
        <v>0</v>
      </c>
    </row>
    <row r="6" spans="1:22" ht="15.75" x14ac:dyDescent="0.25">
      <c r="A6" s="39"/>
      <c r="B6" s="39" t="s">
        <v>1217</v>
      </c>
      <c r="C6" s="53" t="s">
        <v>1218</v>
      </c>
      <c r="D6" s="53" t="s">
        <v>1219</v>
      </c>
      <c r="E6" s="71" t="s">
        <v>1220</v>
      </c>
      <c r="F6" s="38">
        <v>4.95</v>
      </c>
      <c r="G6" s="38">
        <v>4</v>
      </c>
      <c r="H6" s="38">
        <v>3.8</v>
      </c>
      <c r="I6" s="38"/>
      <c r="J6" s="169">
        <f t="shared" si="0"/>
        <v>0</v>
      </c>
    </row>
    <row r="7" spans="1:22" ht="15.75" x14ac:dyDescent="0.25">
      <c r="A7" s="39"/>
      <c r="B7" s="35" t="s">
        <v>1221</v>
      </c>
      <c r="C7" s="11" t="s">
        <v>1222</v>
      </c>
      <c r="D7" s="11" t="s">
        <v>1223</v>
      </c>
      <c r="E7" s="72" t="s">
        <v>1224</v>
      </c>
      <c r="F7" s="38">
        <v>7.5</v>
      </c>
      <c r="G7" s="38">
        <v>6</v>
      </c>
      <c r="H7" s="38">
        <v>5.7</v>
      </c>
      <c r="I7" s="38"/>
      <c r="J7" s="169">
        <f t="shared" si="0"/>
        <v>0</v>
      </c>
    </row>
    <row r="8" spans="1:22" ht="15.75" x14ac:dyDescent="0.25">
      <c r="A8" s="39"/>
      <c r="B8" s="35" t="s">
        <v>1225</v>
      </c>
      <c r="C8" s="11" t="s">
        <v>1222</v>
      </c>
      <c r="D8" s="11" t="s">
        <v>1226</v>
      </c>
      <c r="E8" s="72" t="s">
        <v>1224</v>
      </c>
      <c r="F8" s="38">
        <v>7.5</v>
      </c>
      <c r="G8" s="38">
        <v>6</v>
      </c>
      <c r="H8" s="38">
        <v>5.7</v>
      </c>
      <c r="I8" s="38"/>
      <c r="J8" s="169">
        <f t="shared" si="0"/>
        <v>0</v>
      </c>
    </row>
    <row r="9" spans="1:22" ht="15.75" x14ac:dyDescent="0.25">
      <c r="A9" s="39"/>
      <c r="B9" s="35" t="s">
        <v>1227</v>
      </c>
      <c r="C9" s="11" t="s">
        <v>1222</v>
      </c>
      <c r="D9" s="11" t="s">
        <v>1228</v>
      </c>
      <c r="E9" s="72" t="s">
        <v>1224</v>
      </c>
      <c r="F9" s="38">
        <v>7.5</v>
      </c>
      <c r="G9" s="38">
        <v>6</v>
      </c>
      <c r="H9" s="38">
        <v>5.7</v>
      </c>
      <c r="I9" s="38"/>
      <c r="J9" s="169">
        <f t="shared" si="0"/>
        <v>0</v>
      </c>
    </row>
    <row r="10" spans="1:22" ht="15.75" x14ac:dyDescent="0.25">
      <c r="A10" s="39"/>
      <c r="B10" s="35" t="s">
        <v>1229</v>
      </c>
      <c r="C10" s="11" t="s">
        <v>1222</v>
      </c>
      <c r="D10" s="11" t="s">
        <v>1230</v>
      </c>
      <c r="E10" s="72" t="s">
        <v>1224</v>
      </c>
      <c r="F10" s="38">
        <v>7.5</v>
      </c>
      <c r="G10" s="38">
        <v>6</v>
      </c>
      <c r="H10" s="38">
        <v>5.7</v>
      </c>
      <c r="I10" s="38"/>
      <c r="J10" s="169">
        <f t="shared" si="0"/>
        <v>0</v>
      </c>
    </row>
    <row r="11" spans="1:22" ht="15.75" x14ac:dyDescent="0.25">
      <c r="A11" s="26"/>
      <c r="B11" s="68" t="s">
        <v>1231</v>
      </c>
      <c r="C11" s="28"/>
      <c r="D11" s="29"/>
      <c r="E11" s="28"/>
      <c r="F11" s="29"/>
      <c r="G11" s="29"/>
      <c r="H11" s="29"/>
      <c r="I11" s="29"/>
      <c r="J11" s="29"/>
    </row>
    <row r="12" spans="1:22" ht="15.75" x14ac:dyDescent="0.25">
      <c r="A12" s="31"/>
      <c r="B12" s="69" t="s">
        <v>1209</v>
      </c>
      <c r="C12" s="33"/>
      <c r="D12" s="33"/>
      <c r="E12" s="70"/>
      <c r="F12" s="33"/>
      <c r="G12" s="33"/>
      <c r="H12" s="33"/>
      <c r="I12" s="33"/>
      <c r="J12" s="33"/>
    </row>
    <row r="13" spans="1:22" ht="15.75" x14ac:dyDescent="0.25">
      <c r="A13" s="35"/>
      <c r="B13" s="11">
        <v>4971603506</v>
      </c>
      <c r="C13" s="11" t="s">
        <v>1232</v>
      </c>
      <c r="D13" s="11" t="s">
        <v>91</v>
      </c>
      <c r="E13" s="72" t="s">
        <v>174</v>
      </c>
      <c r="F13" s="38">
        <v>40.5</v>
      </c>
      <c r="G13" s="38">
        <v>30.4</v>
      </c>
      <c r="H13" s="38">
        <v>28.9</v>
      </c>
      <c r="I13" s="38"/>
      <c r="J13" s="169">
        <f t="shared" ref="J13:J15" si="1">H13*I13</f>
        <v>0</v>
      </c>
    </row>
    <row r="14" spans="1:22" ht="15.75" x14ac:dyDescent="0.25">
      <c r="A14" s="35"/>
      <c r="B14" s="11">
        <v>4972713526</v>
      </c>
      <c r="C14" s="11" t="s">
        <v>1233</v>
      </c>
      <c r="D14" s="11" t="s">
        <v>91</v>
      </c>
      <c r="E14" s="72" t="s">
        <v>174</v>
      </c>
      <c r="F14" s="38">
        <v>40.5</v>
      </c>
      <c r="G14" s="38">
        <v>30.4</v>
      </c>
      <c r="H14" s="38">
        <v>28.9</v>
      </c>
      <c r="I14" s="38"/>
      <c r="J14" s="169">
        <f t="shared" si="1"/>
        <v>0</v>
      </c>
    </row>
    <row r="15" spans="1:22" ht="15.75" x14ac:dyDescent="0.25">
      <c r="A15" s="35"/>
      <c r="B15" s="11">
        <v>4972745508</v>
      </c>
      <c r="C15" s="11" t="s">
        <v>1234</v>
      </c>
      <c r="D15" s="11" t="s">
        <v>91</v>
      </c>
      <c r="E15" s="72" t="s">
        <v>174</v>
      </c>
      <c r="F15" s="38">
        <v>35</v>
      </c>
      <c r="G15" s="38">
        <v>26.3</v>
      </c>
      <c r="H15" s="38">
        <v>25</v>
      </c>
      <c r="I15" s="38"/>
      <c r="J15" s="169">
        <f t="shared" si="1"/>
        <v>0</v>
      </c>
    </row>
    <row r="16" spans="1:22" ht="15.75" x14ac:dyDescent="0.25">
      <c r="A16" s="41"/>
      <c r="B16" s="73" t="s">
        <v>1235</v>
      </c>
      <c r="C16" s="43"/>
      <c r="D16" s="44"/>
      <c r="E16" s="43"/>
      <c r="F16" s="44"/>
      <c r="G16" s="44"/>
      <c r="H16" s="44"/>
      <c r="I16" s="44"/>
      <c r="J16" s="44"/>
    </row>
    <row r="17" spans="1:22" ht="15.75" x14ac:dyDescent="0.25">
      <c r="A17" s="35"/>
      <c r="B17" s="11">
        <v>4972723526</v>
      </c>
      <c r="C17" s="11" t="s">
        <v>1236</v>
      </c>
      <c r="D17" s="11" t="s">
        <v>91</v>
      </c>
      <c r="E17" s="72" t="s">
        <v>174</v>
      </c>
      <c r="F17" s="38">
        <v>40.5</v>
      </c>
      <c r="G17" s="38">
        <v>30.4</v>
      </c>
      <c r="H17" s="38">
        <v>28.9</v>
      </c>
      <c r="I17" s="38"/>
      <c r="J17" s="169">
        <f t="shared" ref="J17:J18" si="2">H17*I17</f>
        <v>0</v>
      </c>
    </row>
    <row r="18" spans="1:22" ht="15.75" x14ac:dyDescent="0.25">
      <c r="A18" s="35"/>
      <c r="B18" s="11">
        <v>4972753533</v>
      </c>
      <c r="C18" s="11" t="s">
        <v>1237</v>
      </c>
      <c r="D18" s="11" t="s">
        <v>91</v>
      </c>
      <c r="E18" s="72" t="s">
        <v>174</v>
      </c>
      <c r="F18" s="38">
        <v>35</v>
      </c>
      <c r="G18" s="38">
        <v>26.3</v>
      </c>
      <c r="H18" s="38">
        <v>25</v>
      </c>
      <c r="I18" s="38"/>
      <c r="J18" s="169">
        <f t="shared" si="2"/>
        <v>0</v>
      </c>
    </row>
    <row r="19" spans="1:22" ht="15.75" x14ac:dyDescent="0.25">
      <c r="A19" s="74"/>
      <c r="B19" s="75" t="s">
        <v>1238</v>
      </c>
      <c r="C19" s="76"/>
      <c r="D19" s="76"/>
      <c r="E19" s="77"/>
      <c r="F19" s="76"/>
      <c r="G19" s="76"/>
      <c r="H19" s="76"/>
      <c r="I19" s="76"/>
      <c r="J19" s="76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1:22" ht="15.75" x14ac:dyDescent="0.25">
      <c r="A20" s="39"/>
      <c r="B20" s="11">
        <v>4972703725</v>
      </c>
      <c r="C20" s="11" t="s">
        <v>1239</v>
      </c>
      <c r="D20" s="11" t="s">
        <v>1240</v>
      </c>
      <c r="E20" s="72" t="s">
        <v>1241</v>
      </c>
      <c r="F20" s="38">
        <v>35</v>
      </c>
      <c r="G20" s="38">
        <v>26.3</v>
      </c>
      <c r="H20" s="38">
        <v>25</v>
      </c>
      <c r="I20" s="38"/>
      <c r="J20" s="169">
        <f>H20*I20</f>
        <v>0</v>
      </c>
    </row>
    <row r="21" spans="1:22" ht="15.75" x14ac:dyDescent="0.25">
      <c r="B21" s="79"/>
      <c r="E21" s="80"/>
      <c r="F21" s="81"/>
    </row>
    <row r="22" spans="1:22" ht="15.75" x14ac:dyDescent="0.25">
      <c r="B22" s="79"/>
      <c r="E22" s="80"/>
      <c r="F22" s="81"/>
    </row>
    <row r="23" spans="1:22" ht="15.75" x14ac:dyDescent="0.25">
      <c r="B23" s="79"/>
      <c r="E23" s="80"/>
      <c r="F23" s="81"/>
    </row>
    <row r="24" spans="1:22" ht="15.75" x14ac:dyDescent="0.25">
      <c r="B24" s="79"/>
      <c r="E24" s="80"/>
      <c r="F24" s="81"/>
    </row>
    <row r="25" spans="1:22" ht="15.75" x14ac:dyDescent="0.25">
      <c r="B25" s="79"/>
      <c r="E25" s="80"/>
      <c r="F25" s="81"/>
    </row>
    <row r="26" spans="1:22" ht="15.75" x14ac:dyDescent="0.25">
      <c r="B26" s="79"/>
      <c r="E26" s="80"/>
      <c r="F26" s="81"/>
    </row>
    <row r="27" spans="1:22" ht="15.75" x14ac:dyDescent="0.25">
      <c r="B27" s="79"/>
      <c r="E27" s="80"/>
      <c r="F27" s="81"/>
    </row>
    <row r="28" spans="1:22" ht="15.75" x14ac:dyDescent="0.25">
      <c r="B28" s="79"/>
      <c r="E28" s="80"/>
      <c r="F28" s="81"/>
    </row>
    <row r="29" spans="1:22" ht="15.75" x14ac:dyDescent="0.25">
      <c r="B29" s="79"/>
      <c r="E29" s="80"/>
      <c r="F29" s="81"/>
    </row>
    <row r="30" spans="1:22" ht="15.75" x14ac:dyDescent="0.25">
      <c r="B30" s="79"/>
      <c r="E30" s="80"/>
      <c r="F30" s="81"/>
    </row>
    <row r="31" spans="1:22" ht="15.75" x14ac:dyDescent="0.25">
      <c r="B31" s="79"/>
      <c r="E31" s="80"/>
      <c r="F31" s="81"/>
    </row>
    <row r="32" spans="1:22" ht="15.75" x14ac:dyDescent="0.25">
      <c r="B32" s="79"/>
      <c r="E32" s="80"/>
      <c r="F32" s="81"/>
    </row>
    <row r="33" spans="2:6" ht="15.75" x14ac:dyDescent="0.25">
      <c r="B33" s="79"/>
      <c r="E33" s="80"/>
      <c r="F33" s="81"/>
    </row>
    <row r="34" spans="2:6" ht="15.75" x14ac:dyDescent="0.25">
      <c r="B34" s="79"/>
      <c r="E34" s="80"/>
      <c r="F34" s="81"/>
    </row>
    <row r="35" spans="2:6" ht="15.75" x14ac:dyDescent="0.25">
      <c r="B35" s="79"/>
      <c r="E35" s="80"/>
      <c r="F35" s="81"/>
    </row>
    <row r="36" spans="2:6" ht="15.75" x14ac:dyDescent="0.25">
      <c r="B36" s="79"/>
      <c r="E36" s="80"/>
      <c r="F36" s="81"/>
    </row>
    <row r="37" spans="2:6" ht="15.75" x14ac:dyDescent="0.25">
      <c r="B37" s="79"/>
      <c r="E37" s="80"/>
      <c r="F37" s="81"/>
    </row>
    <row r="38" spans="2:6" ht="15.75" x14ac:dyDescent="0.25">
      <c r="B38" s="79"/>
      <c r="E38" s="80"/>
      <c r="F38" s="81"/>
    </row>
    <row r="39" spans="2:6" ht="15.75" x14ac:dyDescent="0.25">
      <c r="B39" s="79"/>
      <c r="E39" s="80"/>
      <c r="F39" s="81"/>
    </row>
    <row r="40" spans="2:6" ht="15.75" x14ac:dyDescent="0.25">
      <c r="B40" s="79"/>
      <c r="E40" s="80"/>
      <c r="F40" s="81"/>
    </row>
    <row r="41" spans="2:6" ht="15.75" x14ac:dyDescent="0.25">
      <c r="B41" s="79"/>
      <c r="E41" s="80"/>
      <c r="F41" s="81"/>
    </row>
    <row r="42" spans="2:6" ht="15.75" x14ac:dyDescent="0.25">
      <c r="B42" s="79"/>
      <c r="E42" s="80"/>
      <c r="F42" s="81"/>
    </row>
    <row r="43" spans="2:6" ht="15.75" x14ac:dyDescent="0.25">
      <c r="B43" s="79"/>
      <c r="E43" s="80"/>
      <c r="F43" s="81"/>
    </row>
    <row r="44" spans="2:6" ht="15.75" x14ac:dyDescent="0.25">
      <c r="B44" s="79"/>
      <c r="E44" s="80"/>
      <c r="F44" s="81"/>
    </row>
    <row r="45" spans="2:6" ht="15.75" x14ac:dyDescent="0.25">
      <c r="B45" s="79"/>
      <c r="E45" s="80"/>
      <c r="F45" s="81"/>
    </row>
    <row r="46" spans="2:6" ht="15.75" x14ac:dyDescent="0.25">
      <c r="B46" s="79"/>
      <c r="E46" s="80"/>
      <c r="F46" s="81"/>
    </row>
    <row r="47" spans="2:6" ht="15.75" x14ac:dyDescent="0.25">
      <c r="B47" s="79"/>
      <c r="E47" s="80"/>
      <c r="F47" s="81"/>
    </row>
    <row r="48" spans="2:6" ht="15.75" x14ac:dyDescent="0.25">
      <c r="B48" s="79"/>
      <c r="E48" s="80"/>
      <c r="F48" s="81"/>
    </row>
    <row r="49" spans="2:6" ht="15.75" x14ac:dyDescent="0.25">
      <c r="B49" s="79"/>
      <c r="E49" s="80"/>
      <c r="F49" s="81"/>
    </row>
    <row r="50" spans="2:6" ht="15.75" x14ac:dyDescent="0.25">
      <c r="B50" s="79"/>
      <c r="E50" s="80"/>
      <c r="F50" s="81"/>
    </row>
    <row r="51" spans="2:6" ht="15.75" x14ac:dyDescent="0.25">
      <c r="B51" s="79"/>
      <c r="E51" s="80"/>
      <c r="F51" s="81"/>
    </row>
    <row r="52" spans="2:6" ht="15.75" x14ac:dyDescent="0.25">
      <c r="B52" s="79"/>
      <c r="E52" s="80"/>
      <c r="F52" s="81"/>
    </row>
    <row r="53" spans="2:6" ht="15.75" x14ac:dyDescent="0.25">
      <c r="B53" s="79"/>
      <c r="E53" s="80"/>
      <c r="F53" s="81"/>
    </row>
    <row r="54" spans="2:6" ht="15.75" x14ac:dyDescent="0.25">
      <c r="B54" s="79"/>
      <c r="E54" s="80"/>
      <c r="F54" s="81"/>
    </row>
    <row r="55" spans="2:6" ht="15.75" x14ac:dyDescent="0.25">
      <c r="B55" s="79"/>
      <c r="E55" s="80"/>
      <c r="F55" s="81"/>
    </row>
    <row r="56" spans="2:6" ht="15.75" x14ac:dyDescent="0.25">
      <c r="B56" s="79"/>
      <c r="E56" s="80"/>
      <c r="F56" s="81"/>
    </row>
    <row r="57" spans="2:6" ht="15.75" x14ac:dyDescent="0.25">
      <c r="B57" s="79"/>
      <c r="E57" s="80"/>
      <c r="F57" s="81"/>
    </row>
    <row r="58" spans="2:6" ht="15.75" x14ac:dyDescent="0.25">
      <c r="B58" s="79"/>
      <c r="E58" s="80"/>
      <c r="F58" s="81"/>
    </row>
    <row r="59" spans="2:6" ht="15.75" x14ac:dyDescent="0.25">
      <c r="B59" s="79"/>
      <c r="E59" s="80"/>
      <c r="F59" s="81"/>
    </row>
    <row r="60" spans="2:6" ht="15.75" x14ac:dyDescent="0.25">
      <c r="B60" s="79"/>
      <c r="E60" s="80"/>
      <c r="F60" s="81"/>
    </row>
    <row r="61" spans="2:6" ht="15.75" x14ac:dyDescent="0.25">
      <c r="B61" s="79"/>
      <c r="E61" s="80"/>
      <c r="F61" s="81"/>
    </row>
    <row r="62" spans="2:6" ht="15.75" x14ac:dyDescent="0.25">
      <c r="B62" s="79"/>
      <c r="E62" s="80"/>
      <c r="F62" s="81"/>
    </row>
    <row r="63" spans="2:6" ht="15.75" x14ac:dyDescent="0.25">
      <c r="B63" s="79"/>
      <c r="E63" s="80"/>
      <c r="F63" s="81"/>
    </row>
    <row r="64" spans="2:6" ht="15.75" x14ac:dyDescent="0.25">
      <c r="B64" s="79"/>
      <c r="E64" s="80"/>
      <c r="F64" s="81"/>
    </row>
    <row r="65" spans="2:6" ht="15.75" x14ac:dyDescent="0.25">
      <c r="B65" s="79"/>
      <c r="E65" s="80"/>
      <c r="F65" s="81"/>
    </row>
    <row r="66" spans="2:6" ht="15.75" x14ac:dyDescent="0.25">
      <c r="B66" s="79"/>
      <c r="E66" s="80"/>
      <c r="F66" s="81"/>
    </row>
    <row r="67" spans="2:6" ht="15.75" x14ac:dyDescent="0.25">
      <c r="B67" s="79"/>
      <c r="E67" s="80"/>
      <c r="F67" s="81"/>
    </row>
    <row r="68" spans="2:6" ht="15.75" x14ac:dyDescent="0.25">
      <c r="B68" s="79"/>
      <c r="E68" s="80"/>
      <c r="F68" s="81"/>
    </row>
    <row r="69" spans="2:6" ht="15.75" x14ac:dyDescent="0.25">
      <c r="B69" s="79"/>
      <c r="E69" s="80"/>
      <c r="F69" s="81"/>
    </row>
    <row r="70" spans="2:6" ht="15.75" x14ac:dyDescent="0.25">
      <c r="B70" s="79"/>
      <c r="E70" s="80"/>
      <c r="F70" s="81"/>
    </row>
    <row r="71" spans="2:6" ht="15.75" x14ac:dyDescent="0.25">
      <c r="B71" s="79"/>
      <c r="E71" s="80"/>
      <c r="F71" s="81"/>
    </row>
    <row r="72" spans="2:6" ht="15.75" x14ac:dyDescent="0.25">
      <c r="B72" s="79"/>
      <c r="E72" s="80"/>
      <c r="F72" s="81"/>
    </row>
    <row r="73" spans="2:6" ht="15.75" x14ac:dyDescent="0.25">
      <c r="B73" s="79"/>
      <c r="E73" s="80"/>
      <c r="F73" s="81"/>
    </row>
    <row r="74" spans="2:6" ht="15.75" x14ac:dyDescent="0.25">
      <c r="B74" s="79"/>
      <c r="E74" s="80"/>
      <c r="F74" s="81"/>
    </row>
    <row r="75" spans="2:6" ht="15.75" x14ac:dyDescent="0.25">
      <c r="B75" s="79"/>
      <c r="E75" s="80"/>
      <c r="F75" s="81"/>
    </row>
    <row r="76" spans="2:6" ht="15.75" x14ac:dyDescent="0.25">
      <c r="B76" s="79"/>
      <c r="E76" s="80"/>
      <c r="F76" s="81"/>
    </row>
    <row r="77" spans="2:6" ht="15.75" x14ac:dyDescent="0.25">
      <c r="B77" s="79"/>
      <c r="E77" s="80"/>
      <c r="F77" s="81"/>
    </row>
    <row r="78" spans="2:6" ht="15.75" x14ac:dyDescent="0.25">
      <c r="B78" s="79"/>
      <c r="E78" s="80"/>
      <c r="F78" s="81"/>
    </row>
    <row r="79" spans="2:6" ht="15.75" x14ac:dyDescent="0.25">
      <c r="B79" s="79"/>
      <c r="E79" s="80"/>
      <c r="F79" s="81"/>
    </row>
    <row r="80" spans="2:6" ht="15.75" x14ac:dyDescent="0.25">
      <c r="B80" s="79"/>
      <c r="E80" s="80"/>
      <c r="F80" s="81"/>
    </row>
    <row r="81" spans="2:6" ht="15.75" x14ac:dyDescent="0.25">
      <c r="B81" s="79"/>
      <c r="E81" s="80"/>
      <c r="F81" s="81"/>
    </row>
    <row r="82" spans="2:6" ht="15.75" x14ac:dyDescent="0.25">
      <c r="B82" s="79"/>
      <c r="E82" s="80"/>
      <c r="F82" s="81"/>
    </row>
    <row r="83" spans="2:6" ht="15.75" x14ac:dyDescent="0.25">
      <c r="B83" s="79"/>
      <c r="E83" s="80"/>
      <c r="F83" s="81"/>
    </row>
    <row r="84" spans="2:6" ht="15.75" x14ac:dyDescent="0.25">
      <c r="B84" s="79"/>
      <c r="E84" s="80"/>
      <c r="F84" s="81"/>
    </row>
    <row r="85" spans="2:6" ht="15.75" x14ac:dyDescent="0.25">
      <c r="B85" s="79"/>
      <c r="E85" s="80"/>
      <c r="F85" s="81"/>
    </row>
    <row r="86" spans="2:6" ht="15.75" x14ac:dyDescent="0.25">
      <c r="B86" s="79"/>
      <c r="E86" s="80"/>
      <c r="F86" s="81"/>
    </row>
    <row r="87" spans="2:6" ht="15.75" x14ac:dyDescent="0.25">
      <c r="B87" s="79"/>
      <c r="E87" s="80"/>
      <c r="F87" s="81"/>
    </row>
    <row r="88" spans="2:6" ht="15.75" x14ac:dyDescent="0.25">
      <c r="B88" s="79"/>
      <c r="E88" s="80"/>
      <c r="F88" s="81"/>
    </row>
    <row r="89" spans="2:6" ht="15.75" x14ac:dyDescent="0.25">
      <c r="B89" s="79"/>
      <c r="E89" s="80"/>
      <c r="F89" s="81"/>
    </row>
    <row r="90" spans="2:6" ht="15.75" x14ac:dyDescent="0.25">
      <c r="B90" s="79"/>
      <c r="E90" s="80"/>
      <c r="F90" s="81"/>
    </row>
    <row r="91" spans="2:6" ht="15.75" x14ac:dyDescent="0.25">
      <c r="B91" s="79"/>
      <c r="E91" s="80"/>
      <c r="F91" s="81"/>
    </row>
    <row r="92" spans="2:6" ht="15.75" x14ac:dyDescent="0.25">
      <c r="B92" s="79"/>
      <c r="E92" s="80"/>
      <c r="F92" s="81"/>
    </row>
    <row r="93" spans="2:6" ht="15.75" x14ac:dyDescent="0.25">
      <c r="B93" s="79"/>
      <c r="E93" s="80"/>
      <c r="F93" s="81"/>
    </row>
    <row r="94" spans="2:6" ht="15.75" x14ac:dyDescent="0.25">
      <c r="B94" s="79"/>
      <c r="E94" s="80"/>
      <c r="F94" s="81"/>
    </row>
    <row r="95" spans="2:6" ht="15.75" x14ac:dyDescent="0.25">
      <c r="B95" s="79"/>
      <c r="E95" s="80"/>
      <c r="F95" s="81"/>
    </row>
    <row r="96" spans="2:6" ht="15.75" x14ac:dyDescent="0.25">
      <c r="B96" s="79"/>
      <c r="E96" s="80"/>
      <c r="F96" s="81"/>
    </row>
    <row r="97" spans="2:6" ht="15.75" x14ac:dyDescent="0.25">
      <c r="B97" s="79"/>
      <c r="E97" s="80"/>
      <c r="F97" s="81"/>
    </row>
    <row r="98" spans="2:6" ht="15.75" x14ac:dyDescent="0.25">
      <c r="B98" s="79"/>
      <c r="E98" s="80"/>
      <c r="F98" s="81"/>
    </row>
    <row r="99" spans="2:6" ht="15.75" x14ac:dyDescent="0.25">
      <c r="B99" s="79"/>
      <c r="E99" s="80"/>
      <c r="F99" s="81"/>
    </row>
    <row r="100" spans="2:6" ht="15.75" x14ac:dyDescent="0.25">
      <c r="B100" s="79"/>
      <c r="E100" s="80"/>
      <c r="F100" s="81"/>
    </row>
    <row r="101" spans="2:6" ht="15.75" x14ac:dyDescent="0.25">
      <c r="B101" s="79"/>
      <c r="E101" s="80"/>
      <c r="F101" s="81"/>
    </row>
    <row r="102" spans="2:6" ht="15.75" x14ac:dyDescent="0.25">
      <c r="B102" s="79"/>
      <c r="E102" s="80"/>
      <c r="F102" s="81"/>
    </row>
    <row r="103" spans="2:6" ht="15.75" x14ac:dyDescent="0.25">
      <c r="B103" s="79"/>
      <c r="E103" s="80"/>
      <c r="F103" s="81"/>
    </row>
    <row r="104" spans="2:6" ht="15.75" x14ac:dyDescent="0.25">
      <c r="B104" s="79"/>
      <c r="E104" s="80"/>
      <c r="F104" s="81"/>
    </row>
    <row r="105" spans="2:6" ht="15.75" x14ac:dyDescent="0.25">
      <c r="B105" s="79"/>
      <c r="E105" s="80"/>
      <c r="F105" s="81"/>
    </row>
    <row r="106" spans="2:6" ht="15.75" x14ac:dyDescent="0.25">
      <c r="B106" s="79"/>
      <c r="E106" s="80"/>
      <c r="F106" s="81"/>
    </row>
    <row r="107" spans="2:6" ht="15.75" x14ac:dyDescent="0.25">
      <c r="B107" s="79"/>
      <c r="E107" s="80"/>
      <c r="F107" s="81"/>
    </row>
    <row r="108" spans="2:6" ht="15.75" x14ac:dyDescent="0.25">
      <c r="B108" s="79"/>
      <c r="E108" s="80"/>
      <c r="F108" s="81"/>
    </row>
    <row r="109" spans="2:6" ht="15.75" x14ac:dyDescent="0.25">
      <c r="B109" s="79"/>
      <c r="E109" s="80"/>
      <c r="F109" s="81"/>
    </row>
    <row r="110" spans="2:6" ht="15.75" x14ac:dyDescent="0.25">
      <c r="B110" s="79"/>
      <c r="E110" s="80"/>
      <c r="F110" s="81"/>
    </row>
    <row r="111" spans="2:6" ht="15.75" x14ac:dyDescent="0.25">
      <c r="B111" s="79"/>
      <c r="E111" s="80"/>
      <c r="F111" s="81"/>
    </row>
    <row r="112" spans="2:6" ht="15.75" x14ac:dyDescent="0.25">
      <c r="B112" s="79"/>
      <c r="E112" s="80"/>
      <c r="F112" s="81"/>
    </row>
    <row r="113" spans="2:6" ht="15.75" x14ac:dyDescent="0.25">
      <c r="B113" s="79"/>
      <c r="E113" s="80"/>
      <c r="F113" s="81"/>
    </row>
    <row r="114" spans="2:6" ht="15.75" x14ac:dyDescent="0.25">
      <c r="B114" s="79"/>
      <c r="E114" s="80"/>
      <c r="F114" s="81"/>
    </row>
    <row r="115" spans="2:6" ht="15.75" x14ac:dyDescent="0.25">
      <c r="B115" s="79"/>
      <c r="E115" s="80"/>
      <c r="F115" s="81"/>
    </row>
    <row r="116" spans="2:6" ht="15.75" x14ac:dyDescent="0.25">
      <c r="B116" s="79"/>
      <c r="E116" s="80"/>
      <c r="F116" s="81"/>
    </row>
    <row r="117" spans="2:6" ht="15.75" x14ac:dyDescent="0.25">
      <c r="B117" s="79"/>
      <c r="E117" s="80"/>
      <c r="F117" s="81"/>
    </row>
    <row r="118" spans="2:6" ht="15.75" x14ac:dyDescent="0.25">
      <c r="B118" s="79"/>
      <c r="E118" s="80"/>
      <c r="F118" s="81"/>
    </row>
    <row r="119" spans="2:6" ht="15.75" x14ac:dyDescent="0.25">
      <c r="B119" s="79"/>
      <c r="E119" s="80"/>
      <c r="F119" s="81"/>
    </row>
    <row r="120" spans="2:6" ht="15.75" x14ac:dyDescent="0.25">
      <c r="B120" s="79"/>
      <c r="E120" s="80"/>
      <c r="F120" s="81"/>
    </row>
    <row r="121" spans="2:6" ht="15.75" x14ac:dyDescent="0.25">
      <c r="B121" s="79"/>
      <c r="E121" s="80"/>
      <c r="F121" s="81"/>
    </row>
    <row r="122" spans="2:6" ht="15.75" x14ac:dyDescent="0.25">
      <c r="B122" s="79"/>
      <c r="E122" s="80"/>
      <c r="F122" s="81"/>
    </row>
    <row r="123" spans="2:6" ht="15.75" x14ac:dyDescent="0.25">
      <c r="B123" s="79"/>
      <c r="E123" s="80"/>
      <c r="F123" s="81"/>
    </row>
    <row r="124" spans="2:6" ht="15.75" x14ac:dyDescent="0.25">
      <c r="B124" s="79"/>
      <c r="E124" s="80"/>
      <c r="F124" s="81"/>
    </row>
    <row r="125" spans="2:6" ht="15.75" x14ac:dyDescent="0.25">
      <c r="B125" s="79"/>
      <c r="E125" s="80"/>
      <c r="F125" s="81"/>
    </row>
    <row r="126" spans="2:6" ht="15.75" x14ac:dyDescent="0.25">
      <c r="B126" s="79"/>
      <c r="E126" s="80"/>
      <c r="F126" s="81"/>
    </row>
    <row r="127" spans="2:6" ht="15.75" x14ac:dyDescent="0.25">
      <c r="B127" s="79"/>
      <c r="E127" s="80"/>
      <c r="F127" s="81"/>
    </row>
    <row r="128" spans="2:6" ht="15.75" x14ac:dyDescent="0.25">
      <c r="B128" s="79"/>
      <c r="E128" s="80"/>
      <c r="F128" s="81"/>
    </row>
    <row r="129" spans="2:6" ht="15.75" x14ac:dyDescent="0.25">
      <c r="B129" s="79"/>
      <c r="E129" s="80"/>
      <c r="F129" s="81"/>
    </row>
    <row r="130" spans="2:6" ht="15.75" x14ac:dyDescent="0.25">
      <c r="B130" s="79"/>
      <c r="E130" s="80"/>
      <c r="F130" s="81"/>
    </row>
    <row r="131" spans="2:6" ht="15.75" x14ac:dyDescent="0.25">
      <c r="B131" s="79"/>
      <c r="E131" s="80"/>
      <c r="F131" s="81"/>
    </row>
    <row r="132" spans="2:6" ht="15.75" x14ac:dyDescent="0.25">
      <c r="B132" s="79"/>
      <c r="E132" s="80"/>
      <c r="F132" s="81"/>
    </row>
    <row r="133" spans="2:6" ht="15.75" x14ac:dyDescent="0.25">
      <c r="B133" s="79"/>
      <c r="E133" s="80"/>
      <c r="F133" s="81"/>
    </row>
    <row r="134" spans="2:6" ht="15.75" x14ac:dyDescent="0.25">
      <c r="B134" s="79"/>
      <c r="E134" s="80"/>
      <c r="F134" s="81"/>
    </row>
    <row r="135" spans="2:6" ht="15.75" x14ac:dyDescent="0.25">
      <c r="B135" s="79"/>
      <c r="E135" s="80"/>
      <c r="F135" s="81"/>
    </row>
    <row r="136" spans="2:6" ht="15.75" x14ac:dyDescent="0.25">
      <c r="B136" s="79"/>
      <c r="E136" s="80"/>
      <c r="F136" s="81"/>
    </row>
    <row r="137" spans="2:6" ht="15.75" x14ac:dyDescent="0.25">
      <c r="B137" s="79"/>
      <c r="E137" s="80"/>
      <c r="F137" s="81"/>
    </row>
    <row r="138" spans="2:6" ht="15.75" x14ac:dyDescent="0.25">
      <c r="B138" s="79"/>
      <c r="E138" s="80"/>
      <c r="F138" s="81"/>
    </row>
    <row r="139" spans="2:6" ht="15.75" x14ac:dyDescent="0.25">
      <c r="B139" s="79"/>
      <c r="E139" s="80"/>
      <c r="F139" s="81"/>
    </row>
    <row r="140" spans="2:6" ht="15.75" x14ac:dyDescent="0.25">
      <c r="B140" s="79"/>
      <c r="E140" s="80"/>
      <c r="F140" s="81"/>
    </row>
    <row r="141" spans="2:6" ht="15.75" x14ac:dyDescent="0.25">
      <c r="B141" s="79"/>
      <c r="E141" s="80"/>
      <c r="F141" s="81"/>
    </row>
    <row r="142" spans="2:6" ht="15.75" x14ac:dyDescent="0.25">
      <c r="B142" s="79"/>
      <c r="E142" s="80"/>
      <c r="F142" s="81"/>
    </row>
    <row r="143" spans="2:6" ht="15.75" x14ac:dyDescent="0.25">
      <c r="B143" s="79"/>
      <c r="E143" s="80"/>
      <c r="F143" s="81"/>
    </row>
    <row r="144" spans="2:6" ht="15.75" x14ac:dyDescent="0.25">
      <c r="B144" s="79"/>
      <c r="E144" s="80"/>
      <c r="F144" s="81"/>
    </row>
    <row r="145" spans="2:6" ht="15.75" x14ac:dyDescent="0.25">
      <c r="B145" s="79"/>
      <c r="E145" s="80"/>
      <c r="F145" s="81"/>
    </row>
    <row r="146" spans="2:6" ht="15.75" x14ac:dyDescent="0.25">
      <c r="B146" s="79"/>
      <c r="E146" s="80"/>
      <c r="F146" s="81"/>
    </row>
    <row r="147" spans="2:6" ht="15.75" x14ac:dyDescent="0.25">
      <c r="B147" s="79"/>
      <c r="E147" s="80"/>
      <c r="F147" s="81"/>
    </row>
    <row r="148" spans="2:6" ht="15.75" x14ac:dyDescent="0.25">
      <c r="B148" s="79"/>
      <c r="E148" s="80"/>
      <c r="F148" s="81"/>
    </row>
    <row r="149" spans="2:6" ht="15.75" x14ac:dyDescent="0.25">
      <c r="B149" s="79"/>
      <c r="E149" s="80"/>
      <c r="F149" s="81"/>
    </row>
    <row r="150" spans="2:6" ht="15.75" x14ac:dyDescent="0.25">
      <c r="B150" s="79"/>
      <c r="E150" s="80"/>
      <c r="F150" s="81"/>
    </row>
    <row r="151" spans="2:6" ht="15.75" x14ac:dyDescent="0.25">
      <c r="B151" s="79"/>
      <c r="E151" s="80"/>
      <c r="F151" s="81"/>
    </row>
    <row r="152" spans="2:6" ht="15.75" x14ac:dyDescent="0.25">
      <c r="B152" s="79"/>
      <c r="E152" s="80"/>
      <c r="F152" s="81"/>
    </row>
    <row r="153" spans="2:6" ht="15.75" x14ac:dyDescent="0.25">
      <c r="B153" s="79"/>
      <c r="E153" s="80"/>
      <c r="F153" s="81"/>
    </row>
    <row r="154" spans="2:6" ht="15.75" x14ac:dyDescent="0.25">
      <c r="B154" s="79"/>
      <c r="E154" s="80"/>
      <c r="F154" s="81"/>
    </row>
    <row r="155" spans="2:6" ht="15.75" x14ac:dyDescent="0.25">
      <c r="B155" s="79"/>
      <c r="E155" s="80"/>
      <c r="F155" s="81"/>
    </row>
    <row r="156" spans="2:6" ht="15.75" x14ac:dyDescent="0.25">
      <c r="B156" s="79"/>
      <c r="E156" s="80"/>
      <c r="F156" s="81"/>
    </row>
    <row r="157" spans="2:6" ht="15.75" x14ac:dyDescent="0.25">
      <c r="B157" s="79"/>
      <c r="E157" s="80"/>
      <c r="F157" s="81"/>
    </row>
    <row r="158" spans="2:6" ht="15.75" x14ac:dyDescent="0.25">
      <c r="B158" s="79"/>
      <c r="E158" s="80"/>
      <c r="F158" s="81"/>
    </row>
    <row r="159" spans="2:6" ht="15.75" x14ac:dyDescent="0.25">
      <c r="B159" s="79"/>
      <c r="E159" s="80"/>
      <c r="F159" s="81"/>
    </row>
    <row r="160" spans="2:6" ht="15.75" x14ac:dyDescent="0.25">
      <c r="B160" s="79"/>
      <c r="E160" s="80"/>
      <c r="F160" s="81"/>
    </row>
    <row r="161" spans="2:6" ht="15.75" x14ac:dyDescent="0.25">
      <c r="B161" s="79"/>
      <c r="E161" s="80"/>
      <c r="F161" s="81"/>
    </row>
    <row r="162" spans="2:6" ht="15.75" x14ac:dyDescent="0.25">
      <c r="B162" s="79"/>
      <c r="E162" s="80"/>
      <c r="F162" s="81"/>
    </row>
    <row r="163" spans="2:6" ht="15.75" x14ac:dyDescent="0.25">
      <c r="B163" s="79"/>
      <c r="E163" s="80"/>
      <c r="F163" s="81"/>
    </row>
    <row r="164" spans="2:6" ht="15.75" x14ac:dyDescent="0.25">
      <c r="B164" s="79"/>
      <c r="E164" s="80"/>
      <c r="F164" s="81"/>
    </row>
    <row r="165" spans="2:6" ht="15.75" x14ac:dyDescent="0.25">
      <c r="B165" s="79"/>
      <c r="E165" s="80"/>
      <c r="F165" s="81"/>
    </row>
    <row r="166" spans="2:6" ht="15.75" x14ac:dyDescent="0.25">
      <c r="B166" s="79"/>
      <c r="E166" s="80"/>
      <c r="F166" s="81"/>
    </row>
    <row r="167" spans="2:6" ht="15.75" x14ac:dyDescent="0.25">
      <c r="B167" s="79"/>
      <c r="E167" s="80"/>
      <c r="F167" s="81"/>
    </row>
    <row r="168" spans="2:6" ht="15.75" x14ac:dyDescent="0.25">
      <c r="B168" s="79"/>
      <c r="E168" s="80"/>
      <c r="F168" s="81"/>
    </row>
    <row r="169" spans="2:6" ht="15.75" x14ac:dyDescent="0.25">
      <c r="B169" s="79"/>
      <c r="E169" s="80"/>
      <c r="F169" s="81"/>
    </row>
    <row r="170" spans="2:6" ht="15.75" x14ac:dyDescent="0.25">
      <c r="B170" s="79"/>
      <c r="E170" s="80"/>
      <c r="F170" s="81"/>
    </row>
    <row r="171" spans="2:6" ht="15.75" x14ac:dyDescent="0.25">
      <c r="B171" s="79"/>
      <c r="E171" s="80"/>
      <c r="F171" s="81"/>
    </row>
    <row r="172" spans="2:6" ht="15.75" x14ac:dyDescent="0.25">
      <c r="B172" s="79"/>
      <c r="E172" s="80"/>
      <c r="F172" s="81"/>
    </row>
    <row r="173" spans="2:6" ht="15.75" x14ac:dyDescent="0.25">
      <c r="B173" s="79"/>
      <c r="E173" s="80"/>
      <c r="F173" s="81"/>
    </row>
    <row r="174" spans="2:6" ht="15.75" x14ac:dyDescent="0.25">
      <c r="B174" s="79"/>
      <c r="E174" s="80"/>
      <c r="F174" s="81"/>
    </row>
    <row r="175" spans="2:6" ht="15.75" x14ac:dyDescent="0.25">
      <c r="B175" s="79"/>
      <c r="E175" s="80"/>
      <c r="F175" s="81"/>
    </row>
    <row r="176" spans="2:6" ht="15.75" x14ac:dyDescent="0.25">
      <c r="B176" s="79"/>
      <c r="E176" s="80"/>
      <c r="F176" s="81"/>
    </row>
    <row r="177" spans="2:6" ht="15.75" x14ac:dyDescent="0.25">
      <c r="B177" s="79"/>
      <c r="E177" s="80"/>
      <c r="F177" s="81"/>
    </row>
    <row r="178" spans="2:6" ht="15.75" x14ac:dyDescent="0.25">
      <c r="B178" s="79"/>
      <c r="E178" s="80"/>
      <c r="F178" s="81"/>
    </row>
    <row r="179" spans="2:6" ht="15.75" x14ac:dyDescent="0.25">
      <c r="B179" s="79"/>
      <c r="E179" s="80"/>
      <c r="F179" s="81"/>
    </row>
    <row r="180" spans="2:6" ht="15.75" x14ac:dyDescent="0.25">
      <c r="B180" s="79"/>
      <c r="E180" s="80"/>
      <c r="F180" s="81"/>
    </row>
    <row r="181" spans="2:6" ht="15.75" x14ac:dyDescent="0.25">
      <c r="B181" s="79"/>
      <c r="E181" s="80"/>
      <c r="F181" s="81"/>
    </row>
    <row r="182" spans="2:6" ht="15.75" x14ac:dyDescent="0.25">
      <c r="B182" s="79"/>
      <c r="E182" s="80"/>
      <c r="F182" s="81"/>
    </row>
    <row r="183" spans="2:6" ht="15.75" x14ac:dyDescent="0.25">
      <c r="B183" s="79"/>
      <c r="E183" s="80"/>
      <c r="F183" s="81"/>
    </row>
    <row r="184" spans="2:6" ht="15.75" x14ac:dyDescent="0.25">
      <c r="B184" s="79"/>
      <c r="E184" s="80"/>
      <c r="F184" s="81"/>
    </row>
    <row r="185" spans="2:6" ht="15.75" x14ac:dyDescent="0.25">
      <c r="B185" s="79"/>
      <c r="E185" s="80"/>
      <c r="F185" s="81"/>
    </row>
    <row r="186" spans="2:6" ht="15.75" x14ac:dyDescent="0.25">
      <c r="B186" s="79"/>
      <c r="E186" s="80"/>
      <c r="F186" s="81"/>
    </row>
    <row r="187" spans="2:6" ht="15.75" x14ac:dyDescent="0.25">
      <c r="B187" s="79"/>
      <c r="E187" s="80"/>
      <c r="F187" s="81"/>
    </row>
    <row r="188" spans="2:6" ht="15.75" x14ac:dyDescent="0.25">
      <c r="B188" s="79"/>
      <c r="E188" s="80"/>
      <c r="F188" s="81"/>
    </row>
    <row r="189" spans="2:6" ht="15.75" x14ac:dyDescent="0.25">
      <c r="B189" s="79"/>
      <c r="E189" s="80"/>
      <c r="F189" s="81"/>
    </row>
    <row r="190" spans="2:6" ht="15.75" x14ac:dyDescent="0.25">
      <c r="B190" s="79"/>
      <c r="E190" s="80"/>
      <c r="F190" s="81"/>
    </row>
    <row r="191" spans="2:6" ht="15.75" x14ac:dyDescent="0.25">
      <c r="B191" s="79"/>
      <c r="E191" s="80"/>
      <c r="F191" s="81"/>
    </row>
    <row r="192" spans="2:6" ht="15.75" x14ac:dyDescent="0.25">
      <c r="B192" s="79"/>
      <c r="E192" s="80"/>
      <c r="F192" s="81"/>
    </row>
    <row r="193" spans="2:6" ht="15.75" x14ac:dyDescent="0.25">
      <c r="B193" s="79"/>
      <c r="E193" s="80"/>
      <c r="F193" s="81"/>
    </row>
    <row r="194" spans="2:6" ht="15.75" x14ac:dyDescent="0.25">
      <c r="B194" s="79"/>
      <c r="E194" s="80"/>
      <c r="F194" s="81"/>
    </row>
    <row r="195" spans="2:6" ht="15.75" x14ac:dyDescent="0.25">
      <c r="B195" s="79"/>
      <c r="E195" s="80"/>
      <c r="F195" s="81"/>
    </row>
    <row r="196" spans="2:6" ht="15.75" x14ac:dyDescent="0.25">
      <c r="B196" s="79"/>
      <c r="E196" s="80"/>
      <c r="F196" s="81"/>
    </row>
    <row r="197" spans="2:6" ht="15.75" x14ac:dyDescent="0.25">
      <c r="B197" s="79"/>
      <c r="E197" s="80"/>
      <c r="F197" s="81"/>
    </row>
    <row r="198" spans="2:6" ht="15.75" x14ac:dyDescent="0.25">
      <c r="B198" s="79"/>
      <c r="E198" s="80"/>
      <c r="F198" s="81"/>
    </row>
    <row r="199" spans="2:6" ht="15.75" x14ac:dyDescent="0.25">
      <c r="B199" s="79"/>
      <c r="E199" s="80"/>
      <c r="F199" s="81"/>
    </row>
    <row r="200" spans="2:6" ht="15.75" x14ac:dyDescent="0.25">
      <c r="B200" s="79"/>
      <c r="E200" s="80"/>
      <c r="F200" s="81"/>
    </row>
    <row r="201" spans="2:6" ht="15.75" x14ac:dyDescent="0.25">
      <c r="B201" s="79"/>
      <c r="E201" s="80"/>
      <c r="F201" s="81"/>
    </row>
    <row r="202" spans="2:6" ht="15.75" x14ac:dyDescent="0.25">
      <c r="B202" s="79"/>
      <c r="E202" s="80"/>
      <c r="F202" s="81"/>
    </row>
    <row r="203" spans="2:6" ht="15.75" x14ac:dyDescent="0.25">
      <c r="B203" s="79"/>
      <c r="E203" s="80"/>
      <c r="F203" s="81"/>
    </row>
    <row r="204" spans="2:6" ht="15.75" x14ac:dyDescent="0.25">
      <c r="B204" s="79"/>
      <c r="E204" s="80"/>
      <c r="F204" s="81"/>
    </row>
    <row r="205" spans="2:6" ht="15.75" x14ac:dyDescent="0.25">
      <c r="B205" s="79"/>
      <c r="E205" s="80"/>
      <c r="F205" s="81"/>
    </row>
    <row r="206" spans="2:6" ht="15.75" x14ac:dyDescent="0.25">
      <c r="B206" s="79"/>
      <c r="E206" s="80"/>
      <c r="F206" s="81"/>
    </row>
    <row r="207" spans="2:6" ht="15.75" x14ac:dyDescent="0.25">
      <c r="B207" s="79"/>
      <c r="E207" s="80"/>
      <c r="F207" s="81"/>
    </row>
    <row r="208" spans="2:6" ht="15.75" x14ac:dyDescent="0.25">
      <c r="B208" s="79"/>
      <c r="E208" s="80"/>
      <c r="F208" s="81"/>
    </row>
    <row r="209" spans="2:6" ht="15.75" x14ac:dyDescent="0.25">
      <c r="B209" s="79"/>
      <c r="E209" s="80"/>
      <c r="F209" s="81"/>
    </row>
    <row r="210" spans="2:6" ht="15.75" x14ac:dyDescent="0.25">
      <c r="B210" s="79"/>
      <c r="E210" s="80"/>
      <c r="F210" s="81"/>
    </row>
    <row r="211" spans="2:6" ht="15.75" x14ac:dyDescent="0.25">
      <c r="B211" s="79"/>
      <c r="E211" s="80"/>
      <c r="F211" s="81"/>
    </row>
    <row r="212" spans="2:6" ht="15.75" x14ac:dyDescent="0.25">
      <c r="B212" s="79"/>
      <c r="E212" s="80"/>
      <c r="F212" s="81"/>
    </row>
    <row r="213" spans="2:6" ht="15.75" x14ac:dyDescent="0.25">
      <c r="B213" s="79"/>
      <c r="E213" s="80"/>
      <c r="F213" s="81"/>
    </row>
    <row r="214" spans="2:6" ht="15.75" x14ac:dyDescent="0.25">
      <c r="B214" s="79"/>
      <c r="E214" s="80"/>
      <c r="F214" s="81"/>
    </row>
    <row r="215" spans="2:6" ht="15.75" x14ac:dyDescent="0.25">
      <c r="B215" s="79"/>
      <c r="E215" s="80"/>
      <c r="F215" s="81"/>
    </row>
    <row r="216" spans="2:6" ht="15.75" x14ac:dyDescent="0.25">
      <c r="B216" s="79"/>
      <c r="E216" s="80"/>
      <c r="F216" s="81"/>
    </row>
    <row r="217" spans="2:6" ht="15.75" x14ac:dyDescent="0.25">
      <c r="B217" s="79"/>
      <c r="E217" s="80"/>
      <c r="F217" s="81"/>
    </row>
    <row r="218" spans="2:6" ht="15.75" x14ac:dyDescent="0.25">
      <c r="B218" s="79"/>
      <c r="E218" s="80"/>
      <c r="F218" s="81"/>
    </row>
    <row r="219" spans="2:6" ht="15.75" x14ac:dyDescent="0.25">
      <c r="B219" s="79"/>
      <c r="E219" s="80"/>
      <c r="F219" s="81"/>
    </row>
    <row r="220" spans="2:6" ht="15.75" x14ac:dyDescent="0.25">
      <c r="B220" s="79"/>
      <c r="E220" s="80"/>
      <c r="F220" s="81"/>
    </row>
    <row r="221" spans="2:6" ht="15.75" x14ac:dyDescent="0.25">
      <c r="B221" s="79"/>
      <c r="E221" s="80"/>
      <c r="F221" s="81"/>
    </row>
    <row r="222" spans="2:6" ht="15.75" x14ac:dyDescent="0.25">
      <c r="B222" s="79"/>
      <c r="E222" s="80"/>
      <c r="F222" s="81"/>
    </row>
    <row r="223" spans="2:6" ht="15.75" x14ac:dyDescent="0.25">
      <c r="B223" s="79"/>
      <c r="E223" s="80"/>
      <c r="F223" s="81"/>
    </row>
    <row r="224" spans="2:6" ht="15.75" x14ac:dyDescent="0.25">
      <c r="B224" s="79"/>
      <c r="E224" s="80"/>
      <c r="F224" s="81"/>
    </row>
    <row r="225" spans="2:6" ht="15.75" x14ac:dyDescent="0.25">
      <c r="B225" s="79"/>
      <c r="E225" s="80"/>
      <c r="F225" s="81"/>
    </row>
    <row r="226" spans="2:6" ht="15.75" x14ac:dyDescent="0.25">
      <c r="B226" s="79"/>
      <c r="E226" s="80"/>
      <c r="F226" s="81"/>
    </row>
    <row r="227" spans="2:6" ht="15.75" x14ac:dyDescent="0.25">
      <c r="B227" s="79"/>
      <c r="E227" s="80"/>
      <c r="F227" s="81"/>
    </row>
    <row r="228" spans="2:6" ht="15.75" x14ac:dyDescent="0.25">
      <c r="B228" s="79"/>
      <c r="E228" s="80"/>
      <c r="F228" s="81"/>
    </row>
    <row r="229" spans="2:6" ht="15.75" x14ac:dyDescent="0.25">
      <c r="B229" s="79"/>
      <c r="E229" s="80"/>
      <c r="F229" s="81"/>
    </row>
    <row r="230" spans="2:6" ht="15.75" x14ac:dyDescent="0.25">
      <c r="B230" s="79"/>
      <c r="E230" s="80"/>
      <c r="F230" s="81"/>
    </row>
    <row r="231" spans="2:6" ht="15.75" x14ac:dyDescent="0.25">
      <c r="B231" s="79"/>
      <c r="E231" s="80"/>
      <c r="F231" s="81"/>
    </row>
    <row r="232" spans="2:6" ht="15.75" x14ac:dyDescent="0.25">
      <c r="B232" s="79"/>
      <c r="E232" s="80"/>
      <c r="F232" s="81"/>
    </row>
    <row r="233" spans="2:6" ht="15.75" x14ac:dyDescent="0.25">
      <c r="B233" s="79"/>
      <c r="E233" s="80"/>
      <c r="F233" s="81"/>
    </row>
    <row r="234" spans="2:6" ht="15.75" x14ac:dyDescent="0.25">
      <c r="B234" s="79"/>
      <c r="E234" s="80"/>
      <c r="F234" s="81"/>
    </row>
    <row r="235" spans="2:6" ht="15.75" x14ac:dyDescent="0.25">
      <c r="B235" s="79"/>
      <c r="E235" s="80"/>
      <c r="F235" s="81"/>
    </row>
    <row r="236" spans="2:6" ht="15.75" x14ac:dyDescent="0.25">
      <c r="B236" s="79"/>
      <c r="E236" s="80"/>
      <c r="F236" s="81"/>
    </row>
    <row r="237" spans="2:6" ht="15.75" x14ac:dyDescent="0.25">
      <c r="B237" s="79"/>
      <c r="E237" s="80"/>
      <c r="F237" s="81"/>
    </row>
    <row r="238" spans="2:6" ht="15.75" x14ac:dyDescent="0.25">
      <c r="B238" s="79"/>
      <c r="E238" s="80"/>
      <c r="F238" s="81"/>
    </row>
    <row r="239" spans="2:6" ht="15.75" x14ac:dyDescent="0.25">
      <c r="B239" s="79"/>
      <c r="E239" s="80"/>
      <c r="F239" s="81"/>
    </row>
    <row r="240" spans="2:6" ht="15.75" x14ac:dyDescent="0.25">
      <c r="B240" s="79"/>
      <c r="E240" s="80"/>
      <c r="F240" s="81"/>
    </row>
    <row r="241" spans="2:6" ht="15.75" x14ac:dyDescent="0.25">
      <c r="B241" s="79"/>
      <c r="E241" s="80"/>
      <c r="F241" s="81"/>
    </row>
    <row r="242" spans="2:6" ht="15.75" x14ac:dyDescent="0.25">
      <c r="B242" s="79"/>
      <c r="E242" s="80"/>
      <c r="F242" s="81"/>
    </row>
    <row r="243" spans="2:6" ht="15.75" x14ac:dyDescent="0.25">
      <c r="B243" s="79"/>
      <c r="E243" s="80"/>
      <c r="F243" s="81"/>
    </row>
    <row r="244" spans="2:6" ht="15.75" x14ac:dyDescent="0.25">
      <c r="B244" s="79"/>
      <c r="E244" s="80"/>
      <c r="F244" s="81"/>
    </row>
    <row r="245" spans="2:6" ht="15.75" x14ac:dyDescent="0.25">
      <c r="B245" s="79"/>
      <c r="E245" s="80"/>
      <c r="F245" s="81"/>
    </row>
    <row r="246" spans="2:6" ht="15.75" x14ac:dyDescent="0.25">
      <c r="B246" s="79"/>
      <c r="E246" s="80"/>
      <c r="F246" s="81"/>
    </row>
    <row r="247" spans="2:6" ht="15.75" x14ac:dyDescent="0.25">
      <c r="B247" s="79"/>
      <c r="E247" s="80"/>
      <c r="F247" s="81"/>
    </row>
    <row r="248" spans="2:6" ht="15.75" x14ac:dyDescent="0.25">
      <c r="B248" s="79"/>
      <c r="E248" s="80"/>
      <c r="F248" s="81"/>
    </row>
    <row r="249" spans="2:6" ht="15.75" x14ac:dyDescent="0.25">
      <c r="B249" s="79"/>
      <c r="E249" s="80"/>
      <c r="F249" s="81"/>
    </row>
    <row r="250" spans="2:6" ht="15.75" x14ac:dyDescent="0.25">
      <c r="B250" s="79"/>
      <c r="E250" s="80"/>
      <c r="F250" s="81"/>
    </row>
    <row r="251" spans="2:6" ht="15.75" x14ac:dyDescent="0.25">
      <c r="B251" s="79"/>
      <c r="E251" s="80"/>
      <c r="F251" s="81"/>
    </row>
    <row r="252" spans="2:6" ht="15.75" x14ac:dyDescent="0.25">
      <c r="B252" s="79"/>
      <c r="E252" s="80"/>
      <c r="F252" s="81"/>
    </row>
    <row r="253" spans="2:6" ht="15.75" x14ac:dyDescent="0.25">
      <c r="B253" s="79"/>
      <c r="E253" s="80"/>
      <c r="F253" s="81"/>
    </row>
    <row r="254" spans="2:6" ht="15.75" x14ac:dyDescent="0.25">
      <c r="B254" s="79"/>
      <c r="E254" s="80"/>
      <c r="F254" s="81"/>
    </row>
    <row r="255" spans="2:6" ht="15.75" x14ac:dyDescent="0.25">
      <c r="B255" s="79"/>
      <c r="E255" s="80"/>
      <c r="F255" s="81"/>
    </row>
    <row r="256" spans="2:6" ht="15.75" x14ac:dyDescent="0.25">
      <c r="B256" s="79"/>
      <c r="E256" s="80"/>
      <c r="F256" s="81"/>
    </row>
    <row r="257" spans="2:6" ht="15.75" x14ac:dyDescent="0.25">
      <c r="B257" s="79"/>
      <c r="E257" s="80"/>
      <c r="F257" s="81"/>
    </row>
    <row r="258" spans="2:6" ht="15.75" x14ac:dyDescent="0.25">
      <c r="B258" s="79"/>
      <c r="E258" s="80"/>
      <c r="F258" s="81"/>
    </row>
    <row r="259" spans="2:6" ht="15.75" x14ac:dyDescent="0.25">
      <c r="B259" s="79"/>
      <c r="E259" s="80"/>
      <c r="F259" s="81"/>
    </row>
    <row r="260" spans="2:6" ht="15.75" x14ac:dyDescent="0.25">
      <c r="B260" s="79"/>
      <c r="E260" s="80"/>
      <c r="F260" s="81"/>
    </row>
    <row r="261" spans="2:6" ht="15.75" x14ac:dyDescent="0.25">
      <c r="B261" s="79"/>
      <c r="E261" s="80"/>
      <c r="F261" s="81"/>
    </row>
    <row r="262" spans="2:6" ht="15.75" x14ac:dyDescent="0.25">
      <c r="B262" s="79"/>
      <c r="E262" s="80"/>
      <c r="F262" s="81"/>
    </row>
    <row r="263" spans="2:6" ht="15.75" x14ac:dyDescent="0.25">
      <c r="B263" s="79"/>
      <c r="E263" s="80"/>
      <c r="F263" s="81"/>
    </row>
    <row r="264" spans="2:6" ht="15.75" x14ac:dyDescent="0.25">
      <c r="B264" s="79"/>
      <c r="E264" s="80"/>
      <c r="F264" s="81"/>
    </row>
    <row r="265" spans="2:6" ht="15.75" x14ac:dyDescent="0.25">
      <c r="B265" s="79"/>
      <c r="E265" s="80"/>
      <c r="F265" s="81"/>
    </row>
    <row r="266" spans="2:6" ht="15.75" x14ac:dyDescent="0.25">
      <c r="B266" s="79"/>
      <c r="E266" s="80"/>
      <c r="F266" s="81"/>
    </row>
    <row r="267" spans="2:6" ht="15.75" x14ac:dyDescent="0.25">
      <c r="B267" s="79"/>
      <c r="E267" s="80"/>
      <c r="F267" s="81"/>
    </row>
    <row r="268" spans="2:6" ht="15.75" x14ac:dyDescent="0.25">
      <c r="B268" s="79"/>
      <c r="E268" s="80"/>
      <c r="F268" s="81"/>
    </row>
    <row r="269" spans="2:6" ht="15.75" x14ac:dyDescent="0.25">
      <c r="B269" s="79"/>
      <c r="E269" s="80"/>
      <c r="F269" s="81"/>
    </row>
    <row r="270" spans="2:6" ht="15.75" x14ac:dyDescent="0.25">
      <c r="B270" s="79"/>
      <c r="E270" s="80"/>
      <c r="F270" s="81"/>
    </row>
    <row r="271" spans="2:6" ht="15.75" x14ac:dyDescent="0.25">
      <c r="B271" s="79"/>
      <c r="E271" s="80"/>
      <c r="F271" s="81"/>
    </row>
    <row r="272" spans="2:6" ht="15.75" x14ac:dyDescent="0.25">
      <c r="B272" s="79"/>
      <c r="E272" s="80"/>
      <c r="F272" s="81"/>
    </row>
    <row r="273" spans="2:6" ht="15.75" x14ac:dyDescent="0.25">
      <c r="B273" s="79"/>
      <c r="E273" s="80"/>
      <c r="F273" s="81"/>
    </row>
    <row r="274" spans="2:6" ht="15.75" x14ac:dyDescent="0.25">
      <c r="B274" s="79"/>
      <c r="E274" s="80"/>
      <c r="F274" s="81"/>
    </row>
    <row r="275" spans="2:6" ht="15.75" x14ac:dyDescent="0.25">
      <c r="B275" s="79"/>
      <c r="E275" s="80"/>
      <c r="F275" s="81"/>
    </row>
    <row r="276" spans="2:6" ht="15.75" x14ac:dyDescent="0.25">
      <c r="B276" s="79"/>
      <c r="E276" s="80"/>
      <c r="F276" s="81"/>
    </row>
    <row r="277" spans="2:6" ht="15.75" x14ac:dyDescent="0.25">
      <c r="B277" s="79"/>
      <c r="E277" s="80"/>
      <c r="F277" s="81"/>
    </row>
    <row r="278" spans="2:6" ht="15.75" x14ac:dyDescent="0.25">
      <c r="B278" s="79"/>
      <c r="E278" s="80"/>
      <c r="F278" s="81"/>
    </row>
    <row r="279" spans="2:6" ht="15.75" x14ac:dyDescent="0.25">
      <c r="B279" s="79"/>
      <c r="E279" s="80"/>
      <c r="F279" s="81"/>
    </row>
    <row r="280" spans="2:6" ht="15.75" x14ac:dyDescent="0.25">
      <c r="B280" s="79"/>
      <c r="E280" s="80"/>
      <c r="F280" s="81"/>
    </row>
    <row r="281" spans="2:6" ht="15.75" x14ac:dyDescent="0.25">
      <c r="B281" s="79"/>
      <c r="E281" s="80"/>
      <c r="F281" s="81"/>
    </row>
    <row r="282" spans="2:6" ht="15.75" x14ac:dyDescent="0.25">
      <c r="B282" s="79"/>
      <c r="E282" s="80"/>
      <c r="F282" s="81"/>
    </row>
    <row r="283" spans="2:6" ht="15.75" x14ac:dyDescent="0.25">
      <c r="B283" s="79"/>
      <c r="E283" s="80"/>
      <c r="F283" s="81"/>
    </row>
    <row r="284" spans="2:6" ht="15.75" x14ac:dyDescent="0.25">
      <c r="B284" s="79"/>
      <c r="E284" s="80"/>
      <c r="F284" s="81"/>
    </row>
    <row r="285" spans="2:6" ht="15.75" x14ac:dyDescent="0.25">
      <c r="B285" s="79"/>
      <c r="E285" s="80"/>
      <c r="F285" s="81"/>
    </row>
    <row r="286" spans="2:6" ht="15.75" x14ac:dyDescent="0.25">
      <c r="B286" s="79"/>
      <c r="E286" s="80"/>
      <c r="F286" s="81"/>
    </row>
    <row r="287" spans="2:6" ht="15.75" x14ac:dyDescent="0.25">
      <c r="B287" s="79"/>
      <c r="E287" s="80"/>
      <c r="F287" s="81"/>
    </row>
    <row r="288" spans="2:6" ht="15.75" x14ac:dyDescent="0.25">
      <c r="B288" s="79"/>
      <c r="E288" s="80"/>
      <c r="F288" s="81"/>
    </row>
    <row r="289" spans="2:6" ht="15.75" x14ac:dyDescent="0.25">
      <c r="B289" s="79"/>
      <c r="E289" s="80"/>
      <c r="F289" s="81"/>
    </row>
    <row r="290" spans="2:6" ht="15.75" x14ac:dyDescent="0.25">
      <c r="B290" s="79"/>
      <c r="E290" s="80"/>
      <c r="F290" s="81"/>
    </row>
    <row r="291" spans="2:6" ht="15.75" x14ac:dyDescent="0.25">
      <c r="B291" s="79"/>
      <c r="E291" s="80"/>
      <c r="F291" s="81"/>
    </row>
    <row r="292" spans="2:6" ht="15.75" x14ac:dyDescent="0.25">
      <c r="B292" s="79"/>
      <c r="E292" s="80"/>
      <c r="F292" s="81"/>
    </row>
    <row r="293" spans="2:6" ht="15.75" x14ac:dyDescent="0.25">
      <c r="B293" s="79"/>
      <c r="E293" s="80"/>
      <c r="F293" s="81"/>
    </row>
    <row r="294" spans="2:6" ht="15.75" x14ac:dyDescent="0.25">
      <c r="B294" s="79"/>
      <c r="E294" s="80"/>
      <c r="F294" s="81"/>
    </row>
    <row r="295" spans="2:6" ht="15.75" x14ac:dyDescent="0.25">
      <c r="B295" s="79"/>
      <c r="E295" s="80"/>
      <c r="F295" s="81"/>
    </row>
    <row r="296" spans="2:6" ht="15.75" x14ac:dyDescent="0.25">
      <c r="B296" s="79"/>
      <c r="E296" s="80"/>
      <c r="F296" s="81"/>
    </row>
    <row r="297" spans="2:6" ht="15.75" x14ac:dyDescent="0.25">
      <c r="B297" s="79"/>
      <c r="E297" s="80"/>
      <c r="F297" s="81"/>
    </row>
    <row r="298" spans="2:6" ht="15.75" x14ac:dyDescent="0.25">
      <c r="B298" s="79"/>
      <c r="E298" s="80"/>
      <c r="F298" s="81"/>
    </row>
    <row r="299" spans="2:6" ht="15.75" x14ac:dyDescent="0.25">
      <c r="B299" s="79"/>
      <c r="E299" s="80"/>
      <c r="F299" s="81"/>
    </row>
    <row r="300" spans="2:6" ht="15.75" x14ac:dyDescent="0.25">
      <c r="B300" s="79"/>
      <c r="E300" s="80"/>
      <c r="F300" s="81"/>
    </row>
    <row r="301" spans="2:6" ht="15.75" x14ac:dyDescent="0.25">
      <c r="B301" s="79"/>
      <c r="E301" s="80"/>
      <c r="F301" s="81"/>
    </row>
    <row r="302" spans="2:6" ht="15.75" x14ac:dyDescent="0.25">
      <c r="B302" s="79"/>
      <c r="E302" s="80"/>
      <c r="F302" s="81"/>
    </row>
    <row r="303" spans="2:6" ht="15.75" x14ac:dyDescent="0.25">
      <c r="B303" s="79"/>
      <c r="E303" s="80"/>
      <c r="F303" s="81"/>
    </row>
    <row r="304" spans="2:6" ht="15.75" x14ac:dyDescent="0.25">
      <c r="B304" s="79"/>
      <c r="E304" s="80"/>
      <c r="F304" s="81"/>
    </row>
    <row r="305" spans="2:6" ht="15.75" x14ac:dyDescent="0.25">
      <c r="B305" s="79"/>
      <c r="E305" s="80"/>
      <c r="F305" s="81"/>
    </row>
    <row r="306" spans="2:6" ht="15.75" x14ac:dyDescent="0.25">
      <c r="B306" s="79"/>
      <c r="E306" s="80"/>
      <c r="F306" s="81"/>
    </row>
    <row r="307" spans="2:6" ht="15.75" x14ac:dyDescent="0.25">
      <c r="B307" s="79"/>
      <c r="E307" s="80"/>
      <c r="F307" s="81"/>
    </row>
    <row r="308" spans="2:6" ht="15.75" x14ac:dyDescent="0.25">
      <c r="B308" s="79"/>
      <c r="E308" s="80"/>
      <c r="F308" s="81"/>
    </row>
    <row r="309" spans="2:6" ht="15.75" x14ac:dyDescent="0.25">
      <c r="B309" s="79"/>
      <c r="E309" s="80"/>
      <c r="F309" s="81"/>
    </row>
    <row r="310" spans="2:6" ht="15.75" x14ac:dyDescent="0.25">
      <c r="B310" s="79"/>
      <c r="E310" s="80"/>
      <c r="F310" s="81"/>
    </row>
    <row r="311" spans="2:6" ht="15.75" x14ac:dyDescent="0.25">
      <c r="B311" s="79"/>
      <c r="E311" s="80"/>
      <c r="F311" s="81"/>
    </row>
    <row r="312" spans="2:6" ht="15.75" x14ac:dyDescent="0.25">
      <c r="B312" s="79"/>
      <c r="E312" s="80"/>
      <c r="F312" s="81"/>
    </row>
    <row r="313" spans="2:6" ht="15.75" x14ac:dyDescent="0.25">
      <c r="B313" s="79"/>
      <c r="E313" s="80"/>
      <c r="F313" s="81"/>
    </row>
    <row r="314" spans="2:6" ht="15.75" x14ac:dyDescent="0.25">
      <c r="B314" s="79"/>
      <c r="E314" s="80"/>
      <c r="F314" s="81"/>
    </row>
    <row r="315" spans="2:6" ht="15.75" x14ac:dyDescent="0.25">
      <c r="B315" s="79"/>
      <c r="E315" s="80"/>
      <c r="F315" s="81"/>
    </row>
    <row r="316" spans="2:6" ht="15.75" x14ac:dyDescent="0.25">
      <c r="B316" s="79"/>
      <c r="E316" s="80"/>
      <c r="F316" s="81"/>
    </row>
    <row r="317" spans="2:6" ht="15.75" x14ac:dyDescent="0.25">
      <c r="B317" s="79"/>
      <c r="E317" s="80"/>
      <c r="F317" s="81"/>
    </row>
    <row r="318" spans="2:6" ht="15.75" x14ac:dyDescent="0.25">
      <c r="B318" s="79"/>
      <c r="E318" s="80"/>
      <c r="F318" s="81"/>
    </row>
    <row r="319" spans="2:6" ht="15.75" x14ac:dyDescent="0.25">
      <c r="B319" s="79"/>
      <c r="E319" s="80"/>
      <c r="F319" s="81"/>
    </row>
    <row r="320" spans="2:6" ht="15.75" x14ac:dyDescent="0.25">
      <c r="B320" s="79"/>
      <c r="E320" s="80"/>
      <c r="F320" s="81"/>
    </row>
    <row r="321" spans="2:6" ht="15.75" x14ac:dyDescent="0.25">
      <c r="B321" s="79"/>
      <c r="E321" s="80"/>
      <c r="F321" s="81"/>
    </row>
    <row r="322" spans="2:6" ht="15.75" x14ac:dyDescent="0.25">
      <c r="B322" s="79"/>
      <c r="E322" s="80"/>
      <c r="F322" s="81"/>
    </row>
    <row r="323" spans="2:6" ht="15.75" x14ac:dyDescent="0.25">
      <c r="B323" s="79"/>
      <c r="E323" s="80"/>
      <c r="F323" s="81"/>
    </row>
    <row r="324" spans="2:6" ht="15.75" x14ac:dyDescent="0.25">
      <c r="B324" s="79"/>
      <c r="E324" s="80"/>
      <c r="F324" s="81"/>
    </row>
    <row r="325" spans="2:6" ht="15.75" x14ac:dyDescent="0.25">
      <c r="B325" s="79"/>
      <c r="E325" s="80"/>
      <c r="F325" s="81"/>
    </row>
    <row r="326" spans="2:6" ht="15.75" x14ac:dyDescent="0.25">
      <c r="B326" s="79"/>
      <c r="E326" s="80"/>
      <c r="F326" s="81"/>
    </row>
    <row r="327" spans="2:6" ht="15.75" x14ac:dyDescent="0.25">
      <c r="B327" s="79"/>
      <c r="E327" s="80"/>
      <c r="F327" s="81"/>
    </row>
    <row r="328" spans="2:6" ht="15.75" x14ac:dyDescent="0.25">
      <c r="B328" s="79"/>
      <c r="E328" s="80"/>
      <c r="F328" s="81"/>
    </row>
    <row r="329" spans="2:6" ht="15.75" x14ac:dyDescent="0.25">
      <c r="B329" s="79"/>
      <c r="E329" s="80"/>
      <c r="F329" s="81"/>
    </row>
    <row r="330" spans="2:6" ht="15.75" x14ac:dyDescent="0.25">
      <c r="B330" s="79"/>
      <c r="E330" s="80"/>
      <c r="F330" s="81"/>
    </row>
    <row r="331" spans="2:6" ht="15.75" x14ac:dyDescent="0.25">
      <c r="B331" s="79"/>
      <c r="E331" s="80"/>
      <c r="F331" s="81"/>
    </row>
    <row r="332" spans="2:6" ht="15.75" x14ac:dyDescent="0.25">
      <c r="B332" s="79"/>
      <c r="E332" s="80"/>
      <c r="F332" s="81"/>
    </row>
    <row r="333" spans="2:6" ht="15.75" x14ac:dyDescent="0.25">
      <c r="B333" s="79"/>
      <c r="E333" s="80"/>
      <c r="F333" s="81"/>
    </row>
    <row r="334" spans="2:6" ht="15.75" x14ac:dyDescent="0.25">
      <c r="B334" s="79"/>
      <c r="E334" s="80"/>
      <c r="F334" s="81"/>
    </row>
    <row r="335" spans="2:6" ht="15.75" x14ac:dyDescent="0.25">
      <c r="B335" s="79"/>
      <c r="E335" s="80"/>
      <c r="F335" s="81"/>
    </row>
    <row r="336" spans="2:6" ht="15.75" x14ac:dyDescent="0.25">
      <c r="B336" s="79"/>
      <c r="E336" s="80"/>
      <c r="F336" s="81"/>
    </row>
    <row r="337" spans="2:6" ht="15.75" x14ac:dyDescent="0.25">
      <c r="B337" s="79"/>
      <c r="E337" s="80"/>
      <c r="F337" s="81"/>
    </row>
    <row r="338" spans="2:6" ht="15.75" x14ac:dyDescent="0.25">
      <c r="B338" s="79"/>
      <c r="E338" s="80"/>
      <c r="F338" s="81"/>
    </row>
    <row r="339" spans="2:6" ht="15.75" x14ac:dyDescent="0.25">
      <c r="B339" s="79"/>
      <c r="E339" s="80"/>
      <c r="F339" s="81"/>
    </row>
    <row r="340" spans="2:6" ht="15.75" x14ac:dyDescent="0.25">
      <c r="B340" s="79"/>
      <c r="E340" s="80"/>
      <c r="F340" s="81"/>
    </row>
    <row r="341" spans="2:6" ht="15.75" x14ac:dyDescent="0.25">
      <c r="B341" s="79"/>
      <c r="E341" s="80"/>
      <c r="F341" s="81"/>
    </row>
    <row r="342" spans="2:6" ht="15.75" x14ac:dyDescent="0.25">
      <c r="B342" s="79"/>
      <c r="E342" s="80"/>
      <c r="F342" s="81"/>
    </row>
    <row r="343" spans="2:6" ht="15.75" x14ac:dyDescent="0.25">
      <c r="B343" s="79"/>
      <c r="E343" s="80"/>
      <c r="F343" s="81"/>
    </row>
    <row r="344" spans="2:6" ht="15.75" x14ac:dyDescent="0.25">
      <c r="B344" s="79"/>
      <c r="E344" s="80"/>
      <c r="F344" s="81"/>
    </row>
    <row r="345" spans="2:6" ht="15.75" x14ac:dyDescent="0.25">
      <c r="B345" s="79"/>
      <c r="E345" s="80"/>
      <c r="F345" s="81"/>
    </row>
    <row r="346" spans="2:6" ht="15.75" x14ac:dyDescent="0.25">
      <c r="B346" s="79"/>
      <c r="E346" s="80"/>
      <c r="F346" s="81"/>
    </row>
    <row r="347" spans="2:6" ht="15.75" x14ac:dyDescent="0.25">
      <c r="B347" s="79"/>
      <c r="E347" s="80"/>
      <c r="F347" s="81"/>
    </row>
    <row r="348" spans="2:6" ht="15.75" x14ac:dyDescent="0.25">
      <c r="B348" s="79"/>
      <c r="E348" s="80"/>
      <c r="F348" s="81"/>
    </row>
    <row r="349" spans="2:6" ht="15.75" x14ac:dyDescent="0.25">
      <c r="B349" s="79"/>
      <c r="E349" s="80"/>
      <c r="F349" s="81"/>
    </row>
    <row r="350" spans="2:6" ht="15.75" x14ac:dyDescent="0.25">
      <c r="B350" s="79"/>
      <c r="E350" s="80"/>
      <c r="F350" s="81"/>
    </row>
    <row r="351" spans="2:6" ht="15.75" x14ac:dyDescent="0.25">
      <c r="B351" s="79"/>
      <c r="E351" s="80"/>
      <c r="F351" s="81"/>
    </row>
    <row r="352" spans="2:6" ht="15.75" x14ac:dyDescent="0.25">
      <c r="B352" s="79"/>
      <c r="E352" s="80"/>
      <c r="F352" s="81"/>
    </row>
    <row r="353" spans="2:6" ht="15.75" x14ac:dyDescent="0.25">
      <c r="B353" s="79"/>
      <c r="E353" s="80"/>
      <c r="F353" s="81"/>
    </row>
    <row r="354" spans="2:6" ht="15.75" x14ac:dyDescent="0.25">
      <c r="B354" s="79"/>
      <c r="E354" s="80"/>
      <c r="F354" s="81"/>
    </row>
    <row r="355" spans="2:6" ht="15.75" x14ac:dyDescent="0.25">
      <c r="B355" s="79"/>
      <c r="E355" s="80"/>
      <c r="F355" s="81"/>
    </row>
    <row r="356" spans="2:6" ht="15.75" x14ac:dyDescent="0.25">
      <c r="B356" s="79"/>
      <c r="E356" s="80"/>
      <c r="F356" s="81"/>
    </row>
    <row r="357" spans="2:6" ht="15.75" x14ac:dyDescent="0.25">
      <c r="B357" s="79"/>
      <c r="E357" s="80"/>
      <c r="F357" s="81"/>
    </row>
    <row r="358" spans="2:6" ht="15.75" x14ac:dyDescent="0.25">
      <c r="B358" s="79"/>
      <c r="E358" s="80"/>
      <c r="F358" s="81"/>
    </row>
    <row r="359" spans="2:6" ht="15.75" x14ac:dyDescent="0.25">
      <c r="B359" s="79"/>
      <c r="E359" s="80"/>
      <c r="F359" s="81"/>
    </row>
    <row r="360" spans="2:6" ht="15.75" x14ac:dyDescent="0.25">
      <c r="B360" s="79"/>
      <c r="E360" s="80"/>
      <c r="F360" s="81"/>
    </row>
    <row r="361" spans="2:6" ht="15.75" x14ac:dyDescent="0.25">
      <c r="B361" s="79"/>
      <c r="E361" s="80"/>
      <c r="F361" s="81"/>
    </row>
    <row r="362" spans="2:6" ht="15.75" x14ac:dyDescent="0.25">
      <c r="B362" s="79"/>
      <c r="E362" s="80"/>
      <c r="F362" s="81"/>
    </row>
    <row r="363" spans="2:6" ht="15.75" x14ac:dyDescent="0.25">
      <c r="B363" s="79"/>
      <c r="E363" s="80"/>
      <c r="F363" s="81"/>
    </row>
    <row r="364" spans="2:6" ht="15.75" x14ac:dyDescent="0.25">
      <c r="B364" s="79"/>
      <c r="E364" s="80"/>
      <c r="F364" s="81"/>
    </row>
    <row r="365" spans="2:6" ht="15.75" x14ac:dyDescent="0.25">
      <c r="B365" s="79"/>
      <c r="E365" s="80"/>
      <c r="F365" s="81"/>
    </row>
    <row r="366" spans="2:6" ht="15.75" x14ac:dyDescent="0.25">
      <c r="B366" s="79"/>
      <c r="E366" s="80"/>
      <c r="F366" s="81"/>
    </row>
    <row r="367" spans="2:6" ht="15.75" x14ac:dyDescent="0.25">
      <c r="B367" s="79"/>
      <c r="E367" s="80"/>
      <c r="F367" s="81"/>
    </row>
    <row r="368" spans="2:6" ht="15.75" x14ac:dyDescent="0.25">
      <c r="B368" s="79"/>
      <c r="E368" s="80"/>
      <c r="F368" s="81"/>
    </row>
    <row r="369" spans="2:6" ht="15.75" x14ac:dyDescent="0.25">
      <c r="B369" s="79"/>
      <c r="E369" s="80"/>
      <c r="F369" s="81"/>
    </row>
    <row r="370" spans="2:6" ht="15.75" x14ac:dyDescent="0.25">
      <c r="B370" s="79"/>
      <c r="E370" s="80"/>
      <c r="F370" s="81"/>
    </row>
    <row r="371" spans="2:6" ht="15.75" x14ac:dyDescent="0.25">
      <c r="B371" s="79"/>
      <c r="E371" s="80"/>
      <c r="F371" s="81"/>
    </row>
    <row r="372" spans="2:6" ht="15.75" x14ac:dyDescent="0.25">
      <c r="B372" s="79"/>
      <c r="E372" s="80"/>
      <c r="F372" s="81"/>
    </row>
    <row r="373" spans="2:6" ht="15.75" x14ac:dyDescent="0.25">
      <c r="B373" s="79"/>
      <c r="E373" s="80"/>
      <c r="F373" s="81"/>
    </row>
    <row r="374" spans="2:6" ht="15.75" x14ac:dyDescent="0.25">
      <c r="B374" s="79"/>
      <c r="E374" s="80"/>
      <c r="F374" s="81"/>
    </row>
    <row r="375" spans="2:6" ht="15.75" x14ac:dyDescent="0.25">
      <c r="B375" s="79"/>
      <c r="E375" s="80"/>
      <c r="F375" s="81"/>
    </row>
    <row r="376" spans="2:6" ht="15.75" x14ac:dyDescent="0.25">
      <c r="B376" s="79"/>
      <c r="E376" s="80"/>
      <c r="F376" s="81"/>
    </row>
    <row r="377" spans="2:6" ht="15.75" x14ac:dyDescent="0.25">
      <c r="B377" s="79"/>
      <c r="E377" s="80"/>
      <c r="F377" s="81"/>
    </row>
    <row r="378" spans="2:6" ht="15.75" x14ac:dyDescent="0.25">
      <c r="B378" s="79"/>
      <c r="E378" s="80"/>
      <c r="F378" s="81"/>
    </row>
    <row r="379" spans="2:6" ht="15.75" x14ac:dyDescent="0.25">
      <c r="B379" s="79"/>
      <c r="E379" s="80"/>
      <c r="F379" s="81"/>
    </row>
    <row r="380" spans="2:6" ht="15.75" x14ac:dyDescent="0.25">
      <c r="B380" s="79"/>
      <c r="E380" s="80"/>
      <c r="F380" s="81"/>
    </row>
    <row r="381" spans="2:6" ht="15.75" x14ac:dyDescent="0.25">
      <c r="B381" s="79"/>
      <c r="E381" s="80"/>
      <c r="F381" s="81"/>
    </row>
    <row r="382" spans="2:6" ht="15.75" x14ac:dyDescent="0.25">
      <c r="B382" s="79"/>
      <c r="E382" s="80"/>
      <c r="F382" s="81"/>
    </row>
    <row r="383" spans="2:6" ht="15.75" x14ac:dyDescent="0.25">
      <c r="B383" s="79"/>
      <c r="E383" s="80"/>
      <c r="F383" s="81"/>
    </row>
    <row r="384" spans="2:6" ht="15.75" x14ac:dyDescent="0.25">
      <c r="B384" s="79"/>
      <c r="E384" s="80"/>
      <c r="F384" s="81"/>
    </row>
    <row r="385" spans="2:6" ht="15.75" x14ac:dyDescent="0.25">
      <c r="B385" s="79"/>
      <c r="E385" s="80"/>
      <c r="F385" s="81"/>
    </row>
    <row r="386" spans="2:6" ht="15.75" x14ac:dyDescent="0.25">
      <c r="B386" s="79"/>
      <c r="E386" s="80"/>
      <c r="F386" s="81"/>
    </row>
    <row r="387" spans="2:6" ht="15.75" x14ac:dyDescent="0.25">
      <c r="B387" s="79"/>
      <c r="E387" s="80"/>
      <c r="F387" s="81"/>
    </row>
    <row r="388" spans="2:6" ht="15.75" x14ac:dyDescent="0.25">
      <c r="B388" s="79"/>
      <c r="E388" s="80"/>
      <c r="F388" s="81"/>
    </row>
    <row r="389" spans="2:6" ht="15.75" x14ac:dyDescent="0.25">
      <c r="B389" s="79"/>
      <c r="E389" s="80"/>
      <c r="F389" s="81"/>
    </row>
    <row r="390" spans="2:6" ht="15.75" x14ac:dyDescent="0.25">
      <c r="B390" s="79"/>
      <c r="E390" s="80"/>
      <c r="F390" s="81"/>
    </row>
    <row r="391" spans="2:6" ht="15.75" x14ac:dyDescent="0.25">
      <c r="B391" s="79"/>
      <c r="E391" s="80"/>
      <c r="F391" s="81"/>
    </row>
    <row r="392" spans="2:6" ht="15.75" x14ac:dyDescent="0.25">
      <c r="B392" s="79"/>
      <c r="E392" s="80"/>
      <c r="F392" s="81"/>
    </row>
    <row r="393" spans="2:6" ht="15.75" x14ac:dyDescent="0.25">
      <c r="B393" s="79"/>
      <c r="E393" s="80"/>
      <c r="F393" s="81"/>
    </row>
    <row r="394" spans="2:6" ht="15.75" x14ac:dyDescent="0.25">
      <c r="B394" s="79"/>
      <c r="E394" s="80"/>
      <c r="F394" s="81"/>
    </row>
    <row r="395" spans="2:6" ht="15.75" x14ac:dyDescent="0.25">
      <c r="B395" s="79"/>
      <c r="E395" s="80"/>
      <c r="F395" s="81"/>
    </row>
    <row r="396" spans="2:6" ht="15.75" x14ac:dyDescent="0.25">
      <c r="B396" s="79"/>
      <c r="E396" s="80"/>
      <c r="F396" s="81"/>
    </row>
    <row r="397" spans="2:6" ht="15.75" x14ac:dyDescent="0.25">
      <c r="B397" s="79"/>
      <c r="E397" s="80"/>
      <c r="F397" s="81"/>
    </row>
    <row r="398" spans="2:6" ht="15.75" x14ac:dyDescent="0.25">
      <c r="B398" s="79"/>
      <c r="E398" s="80"/>
      <c r="F398" s="81"/>
    </row>
    <row r="399" spans="2:6" ht="15.75" x14ac:dyDescent="0.25">
      <c r="B399" s="79"/>
      <c r="E399" s="80"/>
      <c r="F399" s="81"/>
    </row>
    <row r="400" spans="2:6" ht="15.75" x14ac:dyDescent="0.25">
      <c r="B400" s="79"/>
      <c r="E400" s="80"/>
      <c r="F400" s="81"/>
    </row>
    <row r="401" spans="2:6" ht="15.75" x14ac:dyDescent="0.25">
      <c r="B401" s="79"/>
      <c r="E401" s="80"/>
      <c r="F401" s="81"/>
    </row>
    <row r="402" spans="2:6" ht="15.75" x14ac:dyDescent="0.25">
      <c r="B402" s="79"/>
      <c r="E402" s="80"/>
      <c r="F402" s="81"/>
    </row>
    <row r="403" spans="2:6" ht="15.75" x14ac:dyDescent="0.25">
      <c r="B403" s="79"/>
      <c r="E403" s="80"/>
      <c r="F403" s="81"/>
    </row>
    <row r="404" spans="2:6" ht="15.75" x14ac:dyDescent="0.25">
      <c r="B404" s="79"/>
      <c r="E404" s="80"/>
      <c r="F404" s="81"/>
    </row>
    <row r="405" spans="2:6" ht="15.75" x14ac:dyDescent="0.25">
      <c r="B405" s="79"/>
      <c r="E405" s="80"/>
      <c r="F405" s="81"/>
    </row>
    <row r="406" spans="2:6" ht="15.75" x14ac:dyDescent="0.25">
      <c r="B406" s="79"/>
      <c r="E406" s="80"/>
      <c r="F406" s="81"/>
    </row>
    <row r="407" spans="2:6" ht="15.75" x14ac:dyDescent="0.25">
      <c r="B407" s="79"/>
      <c r="E407" s="80"/>
      <c r="F407" s="81"/>
    </row>
    <row r="408" spans="2:6" ht="15.75" x14ac:dyDescent="0.25">
      <c r="B408" s="79"/>
      <c r="E408" s="80"/>
      <c r="F408" s="81"/>
    </row>
    <row r="409" spans="2:6" ht="15.75" x14ac:dyDescent="0.25">
      <c r="B409" s="79"/>
      <c r="E409" s="80"/>
      <c r="F409" s="81"/>
    </row>
    <row r="410" spans="2:6" ht="15.75" x14ac:dyDescent="0.25">
      <c r="B410" s="79"/>
      <c r="E410" s="80"/>
      <c r="F410" s="81"/>
    </row>
    <row r="411" spans="2:6" ht="15.75" x14ac:dyDescent="0.25">
      <c r="B411" s="79"/>
      <c r="E411" s="80"/>
      <c r="F411" s="81"/>
    </row>
    <row r="412" spans="2:6" ht="15.75" x14ac:dyDescent="0.25">
      <c r="B412" s="79"/>
      <c r="E412" s="80"/>
      <c r="F412" s="81"/>
    </row>
    <row r="413" spans="2:6" ht="15.75" x14ac:dyDescent="0.25">
      <c r="B413" s="79"/>
      <c r="E413" s="80"/>
      <c r="F413" s="81"/>
    </row>
    <row r="414" spans="2:6" ht="15.75" x14ac:dyDescent="0.25">
      <c r="B414" s="79"/>
      <c r="E414" s="80"/>
      <c r="F414" s="81"/>
    </row>
    <row r="415" spans="2:6" ht="15.75" x14ac:dyDescent="0.25">
      <c r="B415" s="79"/>
      <c r="E415" s="80"/>
      <c r="F415" s="81"/>
    </row>
    <row r="416" spans="2:6" ht="15.75" x14ac:dyDescent="0.25">
      <c r="B416" s="79"/>
      <c r="E416" s="80"/>
      <c r="F416" s="81"/>
    </row>
    <row r="417" spans="2:6" ht="15.75" x14ac:dyDescent="0.25">
      <c r="B417" s="79"/>
      <c r="E417" s="80"/>
      <c r="F417" s="81"/>
    </row>
    <row r="418" spans="2:6" ht="15.75" x14ac:dyDescent="0.25">
      <c r="B418" s="79"/>
      <c r="E418" s="80"/>
      <c r="F418" s="81"/>
    </row>
    <row r="419" spans="2:6" ht="15.75" x14ac:dyDescent="0.25">
      <c r="B419" s="79"/>
      <c r="E419" s="80"/>
      <c r="F419" s="81"/>
    </row>
    <row r="420" spans="2:6" ht="15.75" x14ac:dyDescent="0.25">
      <c r="B420" s="79"/>
      <c r="E420" s="80"/>
      <c r="F420" s="81"/>
    </row>
    <row r="421" spans="2:6" ht="15.75" x14ac:dyDescent="0.25">
      <c r="B421" s="79"/>
      <c r="E421" s="80"/>
      <c r="F421" s="81"/>
    </row>
    <row r="422" spans="2:6" ht="15.75" x14ac:dyDescent="0.25">
      <c r="B422" s="79"/>
      <c r="E422" s="80"/>
      <c r="F422" s="81"/>
    </row>
    <row r="423" spans="2:6" ht="15.75" x14ac:dyDescent="0.25">
      <c r="B423" s="79"/>
      <c r="E423" s="80"/>
      <c r="F423" s="81"/>
    </row>
    <row r="424" spans="2:6" ht="15.75" x14ac:dyDescent="0.25">
      <c r="B424" s="79"/>
      <c r="E424" s="80"/>
      <c r="F424" s="81"/>
    </row>
    <row r="425" spans="2:6" ht="15.75" x14ac:dyDescent="0.25">
      <c r="B425" s="79"/>
      <c r="E425" s="80"/>
      <c r="F425" s="81"/>
    </row>
    <row r="426" spans="2:6" ht="15.75" x14ac:dyDescent="0.25">
      <c r="B426" s="79"/>
      <c r="E426" s="80"/>
      <c r="F426" s="81"/>
    </row>
    <row r="427" spans="2:6" ht="15.75" x14ac:dyDescent="0.25">
      <c r="B427" s="79"/>
      <c r="E427" s="80"/>
      <c r="F427" s="81"/>
    </row>
    <row r="428" spans="2:6" ht="15.75" x14ac:dyDescent="0.25">
      <c r="B428" s="79"/>
      <c r="E428" s="80"/>
      <c r="F428" s="81"/>
    </row>
    <row r="429" spans="2:6" ht="15.75" x14ac:dyDescent="0.25">
      <c r="B429" s="79"/>
      <c r="E429" s="80"/>
      <c r="F429" s="81"/>
    </row>
    <row r="430" spans="2:6" ht="15.75" x14ac:dyDescent="0.25">
      <c r="B430" s="79"/>
      <c r="E430" s="80"/>
      <c r="F430" s="81"/>
    </row>
    <row r="431" spans="2:6" ht="15.75" x14ac:dyDescent="0.25">
      <c r="B431" s="79"/>
      <c r="E431" s="80"/>
      <c r="F431" s="81"/>
    </row>
    <row r="432" spans="2:6" ht="15.75" x14ac:dyDescent="0.25">
      <c r="B432" s="79"/>
      <c r="E432" s="80"/>
      <c r="F432" s="81"/>
    </row>
    <row r="433" spans="2:6" ht="15.75" x14ac:dyDescent="0.25">
      <c r="B433" s="79"/>
      <c r="E433" s="80"/>
      <c r="F433" s="81"/>
    </row>
    <row r="434" spans="2:6" ht="15.75" x14ac:dyDescent="0.25">
      <c r="B434" s="79"/>
      <c r="E434" s="80"/>
      <c r="F434" s="81"/>
    </row>
    <row r="435" spans="2:6" ht="15.75" x14ac:dyDescent="0.25">
      <c r="B435" s="79"/>
      <c r="E435" s="80"/>
      <c r="F435" s="81"/>
    </row>
    <row r="436" spans="2:6" ht="15.75" x14ac:dyDescent="0.25">
      <c r="B436" s="79"/>
      <c r="E436" s="80"/>
      <c r="F436" s="81"/>
    </row>
    <row r="437" spans="2:6" ht="15.75" x14ac:dyDescent="0.25">
      <c r="B437" s="79"/>
      <c r="E437" s="80"/>
      <c r="F437" s="81"/>
    </row>
    <row r="438" spans="2:6" ht="15.75" x14ac:dyDescent="0.25">
      <c r="B438" s="79"/>
      <c r="E438" s="80"/>
      <c r="F438" s="81"/>
    </row>
    <row r="439" spans="2:6" ht="15.75" x14ac:dyDescent="0.25">
      <c r="B439" s="79"/>
      <c r="E439" s="80"/>
      <c r="F439" s="81"/>
    </row>
    <row r="440" spans="2:6" ht="15.75" x14ac:dyDescent="0.25">
      <c r="B440" s="79"/>
      <c r="E440" s="80"/>
      <c r="F440" s="81"/>
    </row>
    <row r="441" spans="2:6" ht="15.75" x14ac:dyDescent="0.25">
      <c r="B441" s="79"/>
      <c r="E441" s="80"/>
      <c r="F441" s="81"/>
    </row>
    <row r="442" spans="2:6" ht="15.75" x14ac:dyDescent="0.25">
      <c r="B442" s="79"/>
      <c r="E442" s="80"/>
      <c r="F442" s="81"/>
    </row>
    <row r="443" spans="2:6" ht="15.75" x14ac:dyDescent="0.25">
      <c r="B443" s="79"/>
      <c r="E443" s="80"/>
      <c r="F443" s="81"/>
    </row>
    <row r="444" spans="2:6" ht="15.75" x14ac:dyDescent="0.25">
      <c r="B444" s="79"/>
      <c r="E444" s="80"/>
      <c r="F444" s="81"/>
    </row>
    <row r="445" spans="2:6" ht="15.75" x14ac:dyDescent="0.25">
      <c r="B445" s="79"/>
      <c r="E445" s="80"/>
      <c r="F445" s="81"/>
    </row>
    <row r="446" spans="2:6" ht="15.75" x14ac:dyDescent="0.25">
      <c r="B446" s="79"/>
      <c r="E446" s="80"/>
      <c r="F446" s="81"/>
    </row>
    <row r="447" spans="2:6" ht="15.75" x14ac:dyDescent="0.25">
      <c r="B447" s="79"/>
      <c r="E447" s="80"/>
      <c r="F447" s="81"/>
    </row>
    <row r="448" spans="2:6" ht="15.75" x14ac:dyDescent="0.25">
      <c r="B448" s="79"/>
      <c r="E448" s="80"/>
      <c r="F448" s="81"/>
    </row>
    <row r="449" spans="2:6" ht="15.75" x14ac:dyDescent="0.25">
      <c r="B449" s="79"/>
      <c r="E449" s="80"/>
      <c r="F449" s="81"/>
    </row>
    <row r="450" spans="2:6" ht="15.75" x14ac:dyDescent="0.25">
      <c r="B450" s="79"/>
      <c r="E450" s="80"/>
      <c r="F450" s="81"/>
    </row>
    <row r="451" spans="2:6" ht="15.75" x14ac:dyDescent="0.25">
      <c r="B451" s="79"/>
      <c r="E451" s="80"/>
      <c r="F451" s="81"/>
    </row>
    <row r="452" spans="2:6" ht="15.75" x14ac:dyDescent="0.25">
      <c r="B452" s="79"/>
      <c r="E452" s="80"/>
      <c r="F452" s="81"/>
    </row>
    <row r="453" spans="2:6" ht="15.75" x14ac:dyDescent="0.25">
      <c r="B453" s="79"/>
      <c r="E453" s="80"/>
      <c r="F453" s="81"/>
    </row>
    <row r="454" spans="2:6" ht="15.75" x14ac:dyDescent="0.25">
      <c r="B454" s="79"/>
      <c r="E454" s="80"/>
      <c r="F454" s="81"/>
    </row>
    <row r="455" spans="2:6" ht="15.75" x14ac:dyDescent="0.25">
      <c r="B455" s="79"/>
      <c r="E455" s="80"/>
      <c r="F455" s="81"/>
    </row>
    <row r="456" spans="2:6" ht="15.75" x14ac:dyDescent="0.25">
      <c r="B456" s="79"/>
      <c r="E456" s="80"/>
      <c r="F456" s="81"/>
    </row>
    <row r="457" spans="2:6" ht="15.75" x14ac:dyDescent="0.25">
      <c r="B457" s="79"/>
      <c r="E457" s="80"/>
      <c r="F457" s="81"/>
    </row>
    <row r="458" spans="2:6" ht="15.75" x14ac:dyDescent="0.25">
      <c r="B458" s="79"/>
      <c r="E458" s="80"/>
      <c r="F458" s="81"/>
    </row>
    <row r="459" spans="2:6" ht="15.75" x14ac:dyDescent="0.25">
      <c r="B459" s="79"/>
      <c r="E459" s="80"/>
      <c r="F459" s="81"/>
    </row>
    <row r="460" spans="2:6" ht="15.75" x14ac:dyDescent="0.25">
      <c r="B460" s="79"/>
      <c r="E460" s="80"/>
      <c r="F460" s="81"/>
    </row>
    <row r="461" spans="2:6" ht="15.75" x14ac:dyDescent="0.25">
      <c r="B461" s="79"/>
      <c r="E461" s="80"/>
      <c r="F461" s="81"/>
    </row>
    <row r="462" spans="2:6" ht="15.75" x14ac:dyDescent="0.25">
      <c r="B462" s="79"/>
      <c r="E462" s="80"/>
      <c r="F462" s="81"/>
    </row>
    <row r="463" spans="2:6" ht="15.75" x14ac:dyDescent="0.25">
      <c r="B463" s="79"/>
      <c r="E463" s="80"/>
      <c r="F463" s="81"/>
    </row>
    <row r="464" spans="2:6" ht="15.75" x14ac:dyDescent="0.25">
      <c r="B464" s="79"/>
      <c r="E464" s="80"/>
      <c r="F464" s="81"/>
    </row>
    <row r="465" spans="2:6" ht="15.75" x14ac:dyDescent="0.25">
      <c r="B465" s="79"/>
      <c r="E465" s="80"/>
      <c r="F465" s="81"/>
    </row>
    <row r="466" spans="2:6" ht="15.75" x14ac:dyDescent="0.25">
      <c r="B466" s="79"/>
      <c r="E466" s="80"/>
      <c r="F466" s="81"/>
    </row>
    <row r="467" spans="2:6" ht="15.75" x14ac:dyDescent="0.25">
      <c r="B467" s="79"/>
      <c r="E467" s="80"/>
      <c r="F467" s="81"/>
    </row>
    <row r="468" spans="2:6" ht="15.75" x14ac:dyDescent="0.25">
      <c r="B468" s="79"/>
      <c r="E468" s="80"/>
      <c r="F468" s="81"/>
    </row>
    <row r="469" spans="2:6" ht="15.75" x14ac:dyDescent="0.25">
      <c r="B469" s="79"/>
      <c r="E469" s="80"/>
      <c r="F469" s="81"/>
    </row>
    <row r="470" spans="2:6" ht="15.75" x14ac:dyDescent="0.25">
      <c r="B470" s="79"/>
      <c r="E470" s="80"/>
      <c r="F470" s="81"/>
    </row>
    <row r="471" spans="2:6" ht="15.75" x14ac:dyDescent="0.25">
      <c r="B471" s="79"/>
      <c r="E471" s="80"/>
      <c r="F471" s="81"/>
    </row>
    <row r="472" spans="2:6" ht="15.75" x14ac:dyDescent="0.25">
      <c r="B472" s="79"/>
      <c r="E472" s="80"/>
      <c r="F472" s="81"/>
    </row>
    <row r="473" spans="2:6" ht="15.75" x14ac:dyDescent="0.25">
      <c r="B473" s="79"/>
      <c r="E473" s="80"/>
      <c r="F473" s="81"/>
    </row>
    <row r="474" spans="2:6" ht="15.75" x14ac:dyDescent="0.25">
      <c r="B474" s="79"/>
      <c r="E474" s="80"/>
      <c r="F474" s="81"/>
    </row>
    <row r="475" spans="2:6" ht="15.75" x14ac:dyDescent="0.25">
      <c r="B475" s="79"/>
      <c r="E475" s="80"/>
      <c r="F475" s="81"/>
    </row>
    <row r="476" spans="2:6" ht="15.75" x14ac:dyDescent="0.25">
      <c r="B476" s="79"/>
      <c r="E476" s="80"/>
      <c r="F476" s="81"/>
    </row>
    <row r="477" spans="2:6" ht="15.75" x14ac:dyDescent="0.25">
      <c r="B477" s="79"/>
      <c r="E477" s="80"/>
      <c r="F477" s="81"/>
    </row>
    <row r="478" spans="2:6" ht="15.75" x14ac:dyDescent="0.25">
      <c r="B478" s="79"/>
      <c r="E478" s="80"/>
      <c r="F478" s="81"/>
    </row>
    <row r="479" spans="2:6" ht="15.75" x14ac:dyDescent="0.25">
      <c r="B479" s="79"/>
      <c r="E479" s="80"/>
      <c r="F479" s="81"/>
    </row>
    <row r="480" spans="2:6" ht="15.75" x14ac:dyDescent="0.25">
      <c r="B480" s="79"/>
      <c r="E480" s="80"/>
      <c r="F480" s="81"/>
    </row>
    <row r="481" spans="2:6" ht="15.75" x14ac:dyDescent="0.25">
      <c r="B481" s="79"/>
      <c r="E481" s="80"/>
      <c r="F481" s="81"/>
    </row>
    <row r="482" spans="2:6" ht="15.75" x14ac:dyDescent="0.25">
      <c r="B482" s="79"/>
      <c r="E482" s="80"/>
      <c r="F482" s="81"/>
    </row>
    <row r="483" spans="2:6" ht="15.75" x14ac:dyDescent="0.25">
      <c r="B483" s="79"/>
      <c r="E483" s="80"/>
      <c r="F483" s="81"/>
    </row>
    <row r="484" spans="2:6" ht="15.75" x14ac:dyDescent="0.25">
      <c r="B484" s="79"/>
      <c r="E484" s="80"/>
      <c r="F484" s="81"/>
    </row>
    <row r="485" spans="2:6" ht="15.75" x14ac:dyDescent="0.25">
      <c r="B485" s="79"/>
      <c r="E485" s="80"/>
      <c r="F485" s="81"/>
    </row>
    <row r="486" spans="2:6" ht="15.75" x14ac:dyDescent="0.25">
      <c r="B486" s="79"/>
      <c r="E486" s="80"/>
      <c r="F486" s="81"/>
    </row>
    <row r="487" spans="2:6" ht="15.75" x14ac:dyDescent="0.25">
      <c r="B487" s="79"/>
      <c r="E487" s="80"/>
      <c r="F487" s="81"/>
    </row>
    <row r="488" spans="2:6" ht="15.75" x14ac:dyDescent="0.25">
      <c r="B488" s="79"/>
      <c r="E488" s="80"/>
      <c r="F488" s="81"/>
    </row>
    <row r="489" spans="2:6" ht="15.75" x14ac:dyDescent="0.25">
      <c r="B489" s="79"/>
      <c r="E489" s="80"/>
      <c r="F489" s="81"/>
    </row>
    <row r="490" spans="2:6" ht="15.75" x14ac:dyDescent="0.25">
      <c r="B490" s="79"/>
      <c r="E490" s="80"/>
      <c r="F490" s="81"/>
    </row>
    <row r="491" spans="2:6" ht="15.75" x14ac:dyDescent="0.25">
      <c r="B491" s="79"/>
      <c r="E491" s="80"/>
      <c r="F491" s="81"/>
    </row>
    <row r="492" spans="2:6" ht="15.75" x14ac:dyDescent="0.25">
      <c r="B492" s="79"/>
      <c r="E492" s="80"/>
      <c r="F492" s="81"/>
    </row>
    <row r="493" spans="2:6" ht="15.75" x14ac:dyDescent="0.25">
      <c r="B493" s="79"/>
      <c r="E493" s="80"/>
      <c r="F493" s="81"/>
    </row>
    <row r="494" spans="2:6" ht="15.75" x14ac:dyDescent="0.25">
      <c r="B494" s="79"/>
      <c r="E494" s="80"/>
      <c r="F494" s="81"/>
    </row>
    <row r="495" spans="2:6" ht="15.75" x14ac:dyDescent="0.25">
      <c r="B495" s="79"/>
      <c r="E495" s="80"/>
      <c r="F495" s="81"/>
    </row>
    <row r="496" spans="2:6" ht="15.75" x14ac:dyDescent="0.25">
      <c r="B496" s="79"/>
      <c r="E496" s="80"/>
      <c r="F496" s="81"/>
    </row>
    <row r="497" spans="2:6" ht="15.75" x14ac:dyDescent="0.25">
      <c r="B497" s="79"/>
      <c r="E497" s="80"/>
      <c r="F497" s="81"/>
    </row>
    <row r="498" spans="2:6" ht="15.75" x14ac:dyDescent="0.25">
      <c r="B498" s="79"/>
      <c r="E498" s="80"/>
      <c r="F498" s="81"/>
    </row>
    <row r="499" spans="2:6" ht="15.75" x14ac:dyDescent="0.25">
      <c r="B499" s="79"/>
      <c r="E499" s="80"/>
      <c r="F499" s="81"/>
    </row>
    <row r="500" spans="2:6" ht="15.75" x14ac:dyDescent="0.25">
      <c r="B500" s="79"/>
      <c r="E500" s="80"/>
      <c r="F500" s="81"/>
    </row>
    <row r="501" spans="2:6" ht="15.75" x14ac:dyDescent="0.25">
      <c r="B501" s="79"/>
      <c r="E501" s="80"/>
      <c r="F501" s="81"/>
    </row>
    <row r="502" spans="2:6" ht="15.75" x14ac:dyDescent="0.25">
      <c r="B502" s="79"/>
      <c r="E502" s="80"/>
      <c r="F502" s="81"/>
    </row>
    <row r="503" spans="2:6" ht="15.75" x14ac:dyDescent="0.25">
      <c r="B503" s="79"/>
      <c r="E503" s="80"/>
      <c r="F503" s="81"/>
    </row>
    <row r="504" spans="2:6" ht="15.75" x14ac:dyDescent="0.25">
      <c r="B504" s="79"/>
      <c r="E504" s="80"/>
      <c r="F504" s="81"/>
    </row>
    <row r="505" spans="2:6" ht="15.75" x14ac:dyDescent="0.25">
      <c r="B505" s="79"/>
      <c r="E505" s="80"/>
      <c r="F505" s="81"/>
    </row>
    <row r="506" spans="2:6" ht="15.75" x14ac:dyDescent="0.25">
      <c r="B506" s="79"/>
      <c r="E506" s="80"/>
      <c r="F506" s="81"/>
    </row>
    <row r="507" spans="2:6" ht="15.75" x14ac:dyDescent="0.25">
      <c r="B507" s="79"/>
      <c r="E507" s="80"/>
      <c r="F507" s="81"/>
    </row>
    <row r="508" spans="2:6" ht="15.75" x14ac:dyDescent="0.25">
      <c r="B508" s="79"/>
      <c r="E508" s="80"/>
      <c r="F508" s="81"/>
    </row>
    <row r="509" spans="2:6" ht="15.75" x14ac:dyDescent="0.25">
      <c r="B509" s="79"/>
      <c r="E509" s="80"/>
      <c r="F509" s="81"/>
    </row>
    <row r="510" spans="2:6" ht="15.75" x14ac:dyDescent="0.25">
      <c r="B510" s="79"/>
      <c r="E510" s="80"/>
      <c r="F510" s="81"/>
    </row>
    <row r="511" spans="2:6" ht="15.75" x14ac:dyDescent="0.25">
      <c r="B511" s="79"/>
      <c r="E511" s="80"/>
      <c r="F511" s="81"/>
    </row>
    <row r="512" spans="2:6" ht="15.75" x14ac:dyDescent="0.25">
      <c r="B512" s="79"/>
      <c r="E512" s="80"/>
      <c r="F512" s="81"/>
    </row>
    <row r="513" spans="2:6" ht="15.75" x14ac:dyDescent="0.25">
      <c r="B513" s="79"/>
      <c r="E513" s="80"/>
      <c r="F513" s="81"/>
    </row>
    <row r="514" spans="2:6" ht="15.75" x14ac:dyDescent="0.25">
      <c r="B514" s="79"/>
      <c r="E514" s="80"/>
      <c r="F514" s="81"/>
    </row>
    <row r="515" spans="2:6" ht="15.75" x14ac:dyDescent="0.25">
      <c r="B515" s="79"/>
      <c r="E515" s="80"/>
      <c r="F515" s="81"/>
    </row>
    <row r="516" spans="2:6" ht="15.75" x14ac:dyDescent="0.25">
      <c r="B516" s="79"/>
      <c r="E516" s="80"/>
      <c r="F516" s="81"/>
    </row>
    <row r="517" spans="2:6" ht="15.75" x14ac:dyDescent="0.25">
      <c r="B517" s="79"/>
      <c r="E517" s="80"/>
      <c r="F517" s="81"/>
    </row>
    <row r="518" spans="2:6" ht="15.75" x14ac:dyDescent="0.25">
      <c r="B518" s="79"/>
      <c r="E518" s="80"/>
      <c r="F518" s="81"/>
    </row>
    <row r="519" spans="2:6" ht="15.75" x14ac:dyDescent="0.25">
      <c r="B519" s="79"/>
      <c r="E519" s="80"/>
      <c r="F519" s="81"/>
    </row>
    <row r="520" spans="2:6" ht="15.75" x14ac:dyDescent="0.25">
      <c r="B520" s="79"/>
      <c r="E520" s="80"/>
      <c r="F520" s="81"/>
    </row>
    <row r="521" spans="2:6" ht="15.75" x14ac:dyDescent="0.25">
      <c r="B521" s="79"/>
      <c r="E521" s="80"/>
      <c r="F521" s="81"/>
    </row>
    <row r="522" spans="2:6" ht="15.75" x14ac:dyDescent="0.25">
      <c r="B522" s="79"/>
      <c r="E522" s="80"/>
      <c r="F522" s="81"/>
    </row>
    <row r="523" spans="2:6" ht="15.75" x14ac:dyDescent="0.25">
      <c r="B523" s="79"/>
      <c r="E523" s="80"/>
      <c r="F523" s="81"/>
    </row>
    <row r="524" spans="2:6" ht="15.75" x14ac:dyDescent="0.25">
      <c r="B524" s="79"/>
      <c r="E524" s="80"/>
      <c r="F524" s="81"/>
    </row>
    <row r="525" spans="2:6" ht="15.75" x14ac:dyDescent="0.25">
      <c r="B525" s="79"/>
      <c r="E525" s="80"/>
      <c r="F525" s="81"/>
    </row>
    <row r="526" spans="2:6" ht="15.75" x14ac:dyDescent="0.25">
      <c r="B526" s="79"/>
      <c r="E526" s="80"/>
      <c r="F526" s="81"/>
    </row>
    <row r="527" spans="2:6" ht="15.75" x14ac:dyDescent="0.25">
      <c r="B527" s="79"/>
      <c r="E527" s="80"/>
      <c r="F527" s="81"/>
    </row>
    <row r="528" spans="2:6" ht="15.75" x14ac:dyDescent="0.25">
      <c r="B528" s="79"/>
      <c r="E528" s="80"/>
      <c r="F528" s="81"/>
    </row>
    <row r="529" spans="2:6" ht="15.75" x14ac:dyDescent="0.25">
      <c r="B529" s="79"/>
      <c r="E529" s="80"/>
      <c r="F529" s="81"/>
    </row>
    <row r="530" spans="2:6" ht="15.75" x14ac:dyDescent="0.25">
      <c r="B530" s="79"/>
      <c r="E530" s="80"/>
      <c r="F530" s="81"/>
    </row>
    <row r="531" spans="2:6" ht="15.75" x14ac:dyDescent="0.25">
      <c r="B531" s="79"/>
      <c r="E531" s="80"/>
      <c r="F531" s="81"/>
    </row>
    <row r="532" spans="2:6" ht="15.75" x14ac:dyDescent="0.25">
      <c r="B532" s="79"/>
      <c r="E532" s="80"/>
      <c r="F532" s="81"/>
    </row>
    <row r="533" spans="2:6" ht="15.75" x14ac:dyDescent="0.25">
      <c r="B533" s="79"/>
      <c r="E533" s="80"/>
      <c r="F533" s="81"/>
    </row>
    <row r="534" spans="2:6" ht="15.75" x14ac:dyDescent="0.25">
      <c r="B534" s="79"/>
      <c r="E534" s="80"/>
      <c r="F534" s="81"/>
    </row>
    <row r="535" spans="2:6" ht="15.75" x14ac:dyDescent="0.25">
      <c r="B535" s="79"/>
      <c r="E535" s="80"/>
      <c r="F535" s="81"/>
    </row>
    <row r="536" spans="2:6" ht="15.75" x14ac:dyDescent="0.25">
      <c r="B536" s="79"/>
      <c r="E536" s="80"/>
      <c r="F536" s="81"/>
    </row>
    <row r="537" spans="2:6" ht="15.75" x14ac:dyDescent="0.25">
      <c r="B537" s="79"/>
      <c r="E537" s="80"/>
      <c r="F537" s="81"/>
    </row>
    <row r="538" spans="2:6" ht="15.75" x14ac:dyDescent="0.25">
      <c r="B538" s="79"/>
      <c r="E538" s="80"/>
      <c r="F538" s="81"/>
    </row>
    <row r="539" spans="2:6" ht="15.75" x14ac:dyDescent="0.25">
      <c r="B539" s="79"/>
      <c r="E539" s="80"/>
      <c r="F539" s="81"/>
    </row>
    <row r="540" spans="2:6" ht="15.75" x14ac:dyDescent="0.25">
      <c r="B540" s="79"/>
      <c r="E540" s="80"/>
      <c r="F540" s="81"/>
    </row>
    <row r="541" spans="2:6" ht="15.75" x14ac:dyDescent="0.25">
      <c r="B541" s="79"/>
      <c r="E541" s="80"/>
      <c r="F541" s="81"/>
    </row>
    <row r="542" spans="2:6" ht="15.75" x14ac:dyDescent="0.25">
      <c r="B542" s="79"/>
      <c r="E542" s="80"/>
      <c r="F542" s="81"/>
    </row>
    <row r="543" spans="2:6" ht="15.75" x14ac:dyDescent="0.25">
      <c r="B543" s="79"/>
      <c r="E543" s="80"/>
      <c r="F543" s="81"/>
    </row>
    <row r="544" spans="2:6" ht="15.75" x14ac:dyDescent="0.25">
      <c r="B544" s="79"/>
      <c r="E544" s="80"/>
      <c r="F544" s="81"/>
    </row>
    <row r="545" spans="2:6" ht="15.75" x14ac:dyDescent="0.25">
      <c r="B545" s="79"/>
      <c r="E545" s="80"/>
      <c r="F545" s="81"/>
    </row>
    <row r="546" spans="2:6" ht="15.75" x14ac:dyDescent="0.25">
      <c r="B546" s="79"/>
      <c r="E546" s="80"/>
      <c r="F546" s="81"/>
    </row>
    <row r="547" spans="2:6" ht="15.75" x14ac:dyDescent="0.25">
      <c r="B547" s="79"/>
      <c r="E547" s="80"/>
      <c r="F547" s="81"/>
    </row>
    <row r="548" spans="2:6" ht="15.75" x14ac:dyDescent="0.25">
      <c r="B548" s="79"/>
      <c r="E548" s="80"/>
      <c r="F548" s="81"/>
    </row>
    <row r="549" spans="2:6" ht="15.75" x14ac:dyDescent="0.25">
      <c r="B549" s="79"/>
      <c r="E549" s="80"/>
      <c r="F549" s="81"/>
    </row>
    <row r="550" spans="2:6" ht="15.75" x14ac:dyDescent="0.25">
      <c r="B550" s="79"/>
      <c r="E550" s="80"/>
      <c r="F550" s="81"/>
    </row>
    <row r="551" spans="2:6" ht="15.75" x14ac:dyDescent="0.25">
      <c r="B551" s="79"/>
      <c r="E551" s="80"/>
      <c r="F551" s="81"/>
    </row>
    <row r="552" spans="2:6" ht="15.75" x14ac:dyDescent="0.25">
      <c r="B552" s="79"/>
      <c r="E552" s="80"/>
      <c r="F552" s="81"/>
    </row>
    <row r="553" spans="2:6" ht="15.75" x14ac:dyDescent="0.25">
      <c r="B553" s="79"/>
      <c r="E553" s="80"/>
      <c r="F553" s="81"/>
    </row>
    <row r="554" spans="2:6" ht="15.75" x14ac:dyDescent="0.25">
      <c r="B554" s="79"/>
      <c r="E554" s="80"/>
      <c r="F554" s="81"/>
    </row>
    <row r="555" spans="2:6" ht="15.75" x14ac:dyDescent="0.25">
      <c r="B555" s="79"/>
      <c r="E555" s="80"/>
      <c r="F555" s="81"/>
    </row>
    <row r="556" spans="2:6" ht="15.75" x14ac:dyDescent="0.25">
      <c r="B556" s="79"/>
      <c r="E556" s="80"/>
      <c r="F556" s="81"/>
    </row>
    <row r="557" spans="2:6" ht="15.75" x14ac:dyDescent="0.25">
      <c r="B557" s="79"/>
      <c r="E557" s="80"/>
      <c r="F557" s="81"/>
    </row>
    <row r="558" spans="2:6" ht="15.75" x14ac:dyDescent="0.25">
      <c r="B558" s="79"/>
      <c r="E558" s="80"/>
      <c r="F558" s="81"/>
    </row>
    <row r="559" spans="2:6" ht="15.75" x14ac:dyDescent="0.25">
      <c r="B559" s="79"/>
      <c r="E559" s="80"/>
      <c r="F559" s="81"/>
    </row>
    <row r="560" spans="2:6" ht="15.75" x14ac:dyDescent="0.25">
      <c r="B560" s="79"/>
      <c r="E560" s="80"/>
      <c r="F560" s="81"/>
    </row>
    <row r="561" spans="2:6" ht="15.75" x14ac:dyDescent="0.25">
      <c r="B561" s="79"/>
      <c r="E561" s="80"/>
      <c r="F561" s="81"/>
    </row>
    <row r="562" spans="2:6" ht="15.75" x14ac:dyDescent="0.25">
      <c r="B562" s="79"/>
      <c r="E562" s="80"/>
      <c r="F562" s="81"/>
    </row>
    <row r="563" spans="2:6" ht="15.75" x14ac:dyDescent="0.25">
      <c r="B563" s="79"/>
      <c r="E563" s="80"/>
      <c r="F563" s="81"/>
    </row>
    <row r="564" spans="2:6" ht="15.75" x14ac:dyDescent="0.25">
      <c r="B564" s="79"/>
      <c r="E564" s="80"/>
      <c r="F564" s="81"/>
    </row>
    <row r="565" spans="2:6" ht="15.75" x14ac:dyDescent="0.25">
      <c r="B565" s="79"/>
      <c r="E565" s="80"/>
      <c r="F565" s="81"/>
    </row>
    <row r="566" spans="2:6" ht="15.75" x14ac:dyDescent="0.25">
      <c r="B566" s="79"/>
      <c r="E566" s="80"/>
      <c r="F566" s="81"/>
    </row>
    <row r="567" spans="2:6" ht="15.75" x14ac:dyDescent="0.25">
      <c r="B567" s="79"/>
      <c r="E567" s="80"/>
      <c r="F567" s="81"/>
    </row>
    <row r="568" spans="2:6" ht="15.75" x14ac:dyDescent="0.25">
      <c r="B568" s="79"/>
      <c r="E568" s="80"/>
      <c r="F568" s="81"/>
    </row>
    <row r="569" spans="2:6" ht="15.75" x14ac:dyDescent="0.25">
      <c r="B569" s="79"/>
      <c r="E569" s="80"/>
      <c r="F569" s="81"/>
    </row>
    <row r="570" spans="2:6" ht="15.75" x14ac:dyDescent="0.25">
      <c r="B570" s="79"/>
      <c r="E570" s="80"/>
      <c r="F570" s="81"/>
    </row>
    <row r="571" spans="2:6" ht="15.75" x14ac:dyDescent="0.25">
      <c r="B571" s="79"/>
      <c r="E571" s="80"/>
      <c r="F571" s="81"/>
    </row>
    <row r="572" spans="2:6" ht="15.75" x14ac:dyDescent="0.25">
      <c r="B572" s="79"/>
      <c r="E572" s="80"/>
      <c r="F572" s="81"/>
    </row>
    <row r="573" spans="2:6" ht="15.75" x14ac:dyDescent="0.25">
      <c r="B573" s="79"/>
      <c r="E573" s="80"/>
      <c r="F573" s="81"/>
    </row>
    <row r="574" spans="2:6" ht="15.75" x14ac:dyDescent="0.25">
      <c r="B574" s="79"/>
      <c r="E574" s="80"/>
      <c r="F574" s="81"/>
    </row>
    <row r="575" spans="2:6" ht="15.75" x14ac:dyDescent="0.25">
      <c r="B575" s="79"/>
      <c r="E575" s="80"/>
      <c r="F575" s="81"/>
    </row>
    <row r="576" spans="2:6" ht="15.75" x14ac:dyDescent="0.25">
      <c r="B576" s="79"/>
      <c r="E576" s="80"/>
      <c r="F576" s="81"/>
    </row>
    <row r="577" spans="2:6" ht="15.75" x14ac:dyDescent="0.25">
      <c r="B577" s="79"/>
      <c r="E577" s="80"/>
      <c r="F577" s="81"/>
    </row>
    <row r="578" spans="2:6" ht="15.75" x14ac:dyDescent="0.25">
      <c r="B578" s="79"/>
      <c r="E578" s="80"/>
      <c r="F578" s="81"/>
    </row>
    <row r="579" spans="2:6" ht="15.75" x14ac:dyDescent="0.25">
      <c r="B579" s="79"/>
      <c r="E579" s="80"/>
      <c r="F579" s="81"/>
    </row>
    <row r="580" spans="2:6" ht="15.75" x14ac:dyDescent="0.25">
      <c r="B580" s="79"/>
      <c r="E580" s="80"/>
      <c r="F580" s="81"/>
    </row>
    <row r="581" spans="2:6" ht="15.75" x14ac:dyDescent="0.25">
      <c r="B581" s="79"/>
      <c r="E581" s="80"/>
      <c r="F581" s="81"/>
    </row>
    <row r="582" spans="2:6" ht="15.75" x14ac:dyDescent="0.25">
      <c r="B582" s="79"/>
      <c r="E582" s="80"/>
      <c r="F582" s="81"/>
    </row>
    <row r="583" spans="2:6" ht="15.75" x14ac:dyDescent="0.25">
      <c r="B583" s="79"/>
      <c r="E583" s="80"/>
      <c r="F583" s="81"/>
    </row>
    <row r="584" spans="2:6" ht="15.75" x14ac:dyDescent="0.25">
      <c r="B584" s="79"/>
      <c r="E584" s="80"/>
      <c r="F584" s="81"/>
    </row>
    <row r="585" spans="2:6" ht="15.75" x14ac:dyDescent="0.25">
      <c r="B585" s="79"/>
      <c r="E585" s="80"/>
      <c r="F585" s="81"/>
    </row>
    <row r="586" spans="2:6" ht="15.75" x14ac:dyDescent="0.25">
      <c r="B586" s="79"/>
      <c r="E586" s="80"/>
      <c r="F586" s="81"/>
    </row>
    <row r="587" spans="2:6" ht="15.75" x14ac:dyDescent="0.25">
      <c r="B587" s="79"/>
      <c r="E587" s="80"/>
      <c r="F587" s="81"/>
    </row>
    <row r="588" spans="2:6" ht="15.75" x14ac:dyDescent="0.25">
      <c r="B588" s="79"/>
      <c r="E588" s="80"/>
      <c r="F588" s="81"/>
    </row>
    <row r="589" spans="2:6" ht="15.75" x14ac:dyDescent="0.25">
      <c r="B589" s="79"/>
      <c r="E589" s="80"/>
      <c r="F589" s="81"/>
    </row>
    <row r="590" spans="2:6" ht="15.75" x14ac:dyDescent="0.25">
      <c r="B590" s="79"/>
      <c r="E590" s="80"/>
      <c r="F590" s="81"/>
    </row>
    <row r="591" spans="2:6" ht="15.75" x14ac:dyDescent="0.25">
      <c r="B591" s="79"/>
      <c r="E591" s="80"/>
      <c r="F591" s="81"/>
    </row>
    <row r="592" spans="2:6" ht="15.75" x14ac:dyDescent="0.25">
      <c r="B592" s="79"/>
      <c r="E592" s="80"/>
      <c r="F592" s="81"/>
    </row>
    <row r="593" spans="2:6" ht="15.75" x14ac:dyDescent="0.25">
      <c r="B593" s="79"/>
      <c r="E593" s="80"/>
      <c r="F593" s="81"/>
    </row>
    <row r="594" spans="2:6" ht="15.75" x14ac:dyDescent="0.25">
      <c r="B594" s="79"/>
      <c r="E594" s="80"/>
      <c r="F594" s="81"/>
    </row>
    <row r="595" spans="2:6" ht="15.75" x14ac:dyDescent="0.25">
      <c r="B595" s="79"/>
      <c r="E595" s="80"/>
      <c r="F595" s="81"/>
    </row>
    <row r="596" spans="2:6" ht="15.75" x14ac:dyDescent="0.25">
      <c r="B596" s="79"/>
      <c r="E596" s="80"/>
      <c r="F596" s="81"/>
    </row>
    <row r="597" spans="2:6" ht="15.75" x14ac:dyDescent="0.25">
      <c r="B597" s="79"/>
      <c r="E597" s="80"/>
      <c r="F597" s="81"/>
    </row>
    <row r="598" spans="2:6" ht="15.75" x14ac:dyDescent="0.25">
      <c r="B598" s="79"/>
      <c r="E598" s="80"/>
      <c r="F598" s="81"/>
    </row>
    <row r="599" spans="2:6" ht="15.75" x14ac:dyDescent="0.25">
      <c r="B599" s="79"/>
      <c r="E599" s="80"/>
      <c r="F599" s="81"/>
    </row>
    <row r="600" spans="2:6" ht="15.75" x14ac:dyDescent="0.25">
      <c r="B600" s="79"/>
      <c r="E600" s="80"/>
      <c r="F600" s="81"/>
    </row>
    <row r="601" spans="2:6" ht="15.75" x14ac:dyDescent="0.25">
      <c r="B601" s="79"/>
      <c r="E601" s="80"/>
      <c r="F601" s="81"/>
    </row>
    <row r="602" spans="2:6" ht="15.75" x14ac:dyDescent="0.25">
      <c r="B602" s="79"/>
      <c r="E602" s="80"/>
      <c r="F602" s="81"/>
    </row>
    <row r="603" spans="2:6" ht="15.75" x14ac:dyDescent="0.25">
      <c r="B603" s="79"/>
      <c r="E603" s="80"/>
      <c r="F603" s="81"/>
    </row>
    <row r="604" spans="2:6" ht="15.75" x14ac:dyDescent="0.25">
      <c r="B604" s="79"/>
      <c r="E604" s="80"/>
      <c r="F604" s="81"/>
    </row>
    <row r="605" spans="2:6" ht="15.75" x14ac:dyDescent="0.25">
      <c r="B605" s="79"/>
      <c r="E605" s="80"/>
      <c r="F605" s="81"/>
    </row>
    <row r="606" spans="2:6" ht="15.75" x14ac:dyDescent="0.25">
      <c r="B606" s="79"/>
      <c r="E606" s="80"/>
      <c r="F606" s="81"/>
    </row>
    <row r="607" spans="2:6" ht="15.75" x14ac:dyDescent="0.25">
      <c r="B607" s="79"/>
      <c r="E607" s="80"/>
      <c r="F607" s="81"/>
    </row>
    <row r="608" spans="2:6" ht="15.75" x14ac:dyDescent="0.25">
      <c r="B608" s="79"/>
      <c r="E608" s="80"/>
      <c r="F608" s="81"/>
    </row>
    <row r="609" spans="2:6" ht="15.75" x14ac:dyDescent="0.25">
      <c r="B609" s="79"/>
      <c r="E609" s="80"/>
      <c r="F609" s="81"/>
    </row>
    <row r="610" spans="2:6" ht="15.75" x14ac:dyDescent="0.25">
      <c r="B610" s="79"/>
      <c r="E610" s="80"/>
      <c r="F610" s="81"/>
    </row>
    <row r="611" spans="2:6" ht="15.75" x14ac:dyDescent="0.25">
      <c r="B611" s="79"/>
      <c r="E611" s="80"/>
      <c r="F611" s="81"/>
    </row>
    <row r="612" spans="2:6" ht="15.75" x14ac:dyDescent="0.25">
      <c r="B612" s="79"/>
      <c r="E612" s="80"/>
      <c r="F612" s="81"/>
    </row>
    <row r="613" spans="2:6" ht="15.75" x14ac:dyDescent="0.25">
      <c r="B613" s="79"/>
      <c r="E613" s="80"/>
      <c r="F613" s="81"/>
    </row>
    <row r="614" spans="2:6" ht="15.75" x14ac:dyDescent="0.25">
      <c r="B614" s="79"/>
      <c r="E614" s="80"/>
      <c r="F614" s="81"/>
    </row>
    <row r="615" spans="2:6" ht="15.75" x14ac:dyDescent="0.25">
      <c r="B615" s="79"/>
      <c r="E615" s="80"/>
      <c r="F615" s="81"/>
    </row>
    <row r="616" spans="2:6" ht="15.75" x14ac:dyDescent="0.25">
      <c r="B616" s="79"/>
      <c r="E616" s="80"/>
      <c r="F616" s="81"/>
    </row>
    <row r="617" spans="2:6" ht="15.75" x14ac:dyDescent="0.25">
      <c r="B617" s="79"/>
      <c r="E617" s="80"/>
      <c r="F617" s="81"/>
    </row>
    <row r="618" spans="2:6" ht="15.75" x14ac:dyDescent="0.25">
      <c r="B618" s="79"/>
      <c r="E618" s="80"/>
      <c r="F618" s="81"/>
    </row>
    <row r="619" spans="2:6" ht="15.75" x14ac:dyDescent="0.25">
      <c r="B619" s="79"/>
      <c r="E619" s="80"/>
      <c r="F619" s="81"/>
    </row>
    <row r="620" spans="2:6" ht="15.75" x14ac:dyDescent="0.25">
      <c r="B620" s="79"/>
      <c r="E620" s="80"/>
      <c r="F620" s="81"/>
    </row>
    <row r="621" spans="2:6" ht="15.75" x14ac:dyDescent="0.25">
      <c r="B621" s="79"/>
      <c r="E621" s="80"/>
      <c r="F621" s="81"/>
    </row>
    <row r="622" spans="2:6" ht="15.75" x14ac:dyDescent="0.25">
      <c r="B622" s="79"/>
      <c r="E622" s="80"/>
      <c r="F622" s="81"/>
    </row>
    <row r="623" spans="2:6" ht="15.75" x14ac:dyDescent="0.25">
      <c r="B623" s="79"/>
      <c r="E623" s="80"/>
      <c r="F623" s="81"/>
    </row>
    <row r="624" spans="2:6" ht="15.75" x14ac:dyDescent="0.25">
      <c r="B624" s="79"/>
      <c r="E624" s="80"/>
      <c r="F624" s="81"/>
    </row>
    <row r="625" spans="2:6" ht="15.75" x14ac:dyDescent="0.25">
      <c r="B625" s="79"/>
      <c r="E625" s="80"/>
      <c r="F625" s="81"/>
    </row>
    <row r="626" spans="2:6" ht="15.75" x14ac:dyDescent="0.25">
      <c r="B626" s="79"/>
      <c r="E626" s="80"/>
      <c r="F626" s="81"/>
    </row>
    <row r="627" spans="2:6" ht="15.75" x14ac:dyDescent="0.25">
      <c r="B627" s="79"/>
      <c r="E627" s="80"/>
      <c r="F627" s="81"/>
    </row>
    <row r="628" spans="2:6" ht="15.75" x14ac:dyDescent="0.25">
      <c r="B628" s="79"/>
      <c r="E628" s="80"/>
      <c r="F628" s="81"/>
    </row>
    <row r="629" spans="2:6" ht="15.75" x14ac:dyDescent="0.25">
      <c r="B629" s="79"/>
      <c r="E629" s="80"/>
      <c r="F629" s="81"/>
    </row>
    <row r="630" spans="2:6" ht="15.75" x14ac:dyDescent="0.25">
      <c r="B630" s="79"/>
      <c r="E630" s="80"/>
      <c r="F630" s="81"/>
    </row>
    <row r="631" spans="2:6" ht="15.75" x14ac:dyDescent="0.25">
      <c r="B631" s="79"/>
      <c r="E631" s="80"/>
      <c r="F631" s="81"/>
    </row>
    <row r="632" spans="2:6" ht="15.75" x14ac:dyDescent="0.25">
      <c r="B632" s="79"/>
      <c r="E632" s="80"/>
      <c r="F632" s="81"/>
    </row>
    <row r="633" spans="2:6" ht="15.75" x14ac:dyDescent="0.25">
      <c r="B633" s="79"/>
      <c r="E633" s="80"/>
      <c r="F633" s="81"/>
    </row>
    <row r="634" spans="2:6" ht="15.75" x14ac:dyDescent="0.25">
      <c r="B634" s="79"/>
      <c r="E634" s="80"/>
      <c r="F634" s="81"/>
    </row>
    <row r="635" spans="2:6" ht="15.75" x14ac:dyDescent="0.25">
      <c r="B635" s="79"/>
      <c r="E635" s="80"/>
      <c r="F635" s="81"/>
    </row>
    <row r="636" spans="2:6" ht="15.75" x14ac:dyDescent="0.25">
      <c r="B636" s="79"/>
      <c r="E636" s="80"/>
      <c r="F636" s="81"/>
    </row>
    <row r="637" spans="2:6" ht="15.75" x14ac:dyDescent="0.25">
      <c r="B637" s="79"/>
      <c r="E637" s="80"/>
      <c r="F637" s="81"/>
    </row>
    <row r="638" spans="2:6" ht="15.75" x14ac:dyDescent="0.25">
      <c r="B638" s="79"/>
      <c r="E638" s="80"/>
      <c r="F638" s="81"/>
    </row>
    <row r="639" spans="2:6" ht="15.75" x14ac:dyDescent="0.25">
      <c r="B639" s="79"/>
      <c r="E639" s="80"/>
      <c r="F639" s="81"/>
    </row>
    <row r="640" spans="2:6" ht="15.75" x14ac:dyDescent="0.25">
      <c r="B640" s="79"/>
      <c r="E640" s="80"/>
      <c r="F640" s="81"/>
    </row>
    <row r="641" spans="2:6" ht="15.75" x14ac:dyDescent="0.25">
      <c r="B641" s="79"/>
      <c r="E641" s="80"/>
      <c r="F641" s="81"/>
    </row>
    <row r="642" spans="2:6" ht="15.75" x14ac:dyDescent="0.25">
      <c r="B642" s="79"/>
      <c r="E642" s="80"/>
      <c r="F642" s="81"/>
    </row>
    <row r="643" spans="2:6" ht="15.75" x14ac:dyDescent="0.25">
      <c r="B643" s="79"/>
      <c r="E643" s="80"/>
      <c r="F643" s="81"/>
    </row>
    <row r="644" spans="2:6" ht="15.75" x14ac:dyDescent="0.25">
      <c r="B644" s="79"/>
      <c r="E644" s="80"/>
      <c r="F644" s="81"/>
    </row>
    <row r="645" spans="2:6" ht="15.75" x14ac:dyDescent="0.25">
      <c r="B645" s="79"/>
      <c r="E645" s="80"/>
      <c r="F645" s="81"/>
    </row>
    <row r="646" spans="2:6" ht="15.75" x14ac:dyDescent="0.25">
      <c r="B646" s="79"/>
      <c r="E646" s="80"/>
      <c r="F646" s="81"/>
    </row>
    <row r="647" spans="2:6" ht="15.75" x14ac:dyDescent="0.25">
      <c r="B647" s="79"/>
      <c r="E647" s="80"/>
      <c r="F647" s="81"/>
    </row>
    <row r="648" spans="2:6" ht="15.75" x14ac:dyDescent="0.25">
      <c r="B648" s="79"/>
      <c r="E648" s="80"/>
      <c r="F648" s="81"/>
    </row>
    <row r="649" spans="2:6" ht="15.75" x14ac:dyDescent="0.25">
      <c r="B649" s="79"/>
      <c r="E649" s="80"/>
      <c r="F649" s="81"/>
    </row>
    <row r="650" spans="2:6" ht="15.75" x14ac:dyDescent="0.25">
      <c r="B650" s="79"/>
      <c r="E650" s="80"/>
      <c r="F650" s="81"/>
    </row>
    <row r="651" spans="2:6" ht="15.75" x14ac:dyDescent="0.25">
      <c r="B651" s="79"/>
      <c r="E651" s="80"/>
      <c r="F651" s="81"/>
    </row>
    <row r="652" spans="2:6" ht="15.75" x14ac:dyDescent="0.25">
      <c r="B652" s="79"/>
      <c r="E652" s="80"/>
      <c r="F652" s="81"/>
    </row>
    <row r="653" spans="2:6" ht="15.75" x14ac:dyDescent="0.25">
      <c r="B653" s="79"/>
      <c r="E653" s="80"/>
      <c r="F653" s="81"/>
    </row>
    <row r="654" spans="2:6" ht="15.75" x14ac:dyDescent="0.25">
      <c r="B654" s="79"/>
      <c r="E654" s="80"/>
      <c r="F654" s="81"/>
    </row>
    <row r="655" spans="2:6" ht="15.75" x14ac:dyDescent="0.25">
      <c r="B655" s="79"/>
      <c r="E655" s="80"/>
      <c r="F655" s="81"/>
    </row>
    <row r="656" spans="2:6" ht="15.75" x14ac:dyDescent="0.25">
      <c r="B656" s="79"/>
      <c r="E656" s="80"/>
      <c r="F656" s="81"/>
    </row>
    <row r="657" spans="2:6" ht="15.75" x14ac:dyDescent="0.25">
      <c r="B657" s="79"/>
      <c r="E657" s="80"/>
      <c r="F657" s="81"/>
    </row>
    <row r="658" spans="2:6" ht="15.75" x14ac:dyDescent="0.25">
      <c r="B658" s="79"/>
      <c r="E658" s="80"/>
      <c r="F658" s="81"/>
    </row>
    <row r="659" spans="2:6" ht="15.75" x14ac:dyDescent="0.25">
      <c r="B659" s="79"/>
      <c r="E659" s="80"/>
      <c r="F659" s="81"/>
    </row>
    <row r="660" spans="2:6" ht="15.75" x14ac:dyDescent="0.25">
      <c r="B660" s="79"/>
      <c r="E660" s="80"/>
      <c r="F660" s="81"/>
    </row>
    <row r="661" spans="2:6" ht="15.75" x14ac:dyDescent="0.25">
      <c r="B661" s="79"/>
      <c r="E661" s="80"/>
      <c r="F661" s="81"/>
    </row>
    <row r="662" spans="2:6" ht="15.75" x14ac:dyDescent="0.25">
      <c r="B662" s="79"/>
      <c r="E662" s="80"/>
      <c r="F662" s="81"/>
    </row>
    <row r="663" spans="2:6" ht="15.75" x14ac:dyDescent="0.25">
      <c r="B663" s="79"/>
      <c r="E663" s="80"/>
      <c r="F663" s="81"/>
    </row>
    <row r="664" spans="2:6" ht="15.75" x14ac:dyDescent="0.25">
      <c r="B664" s="79"/>
      <c r="E664" s="80"/>
      <c r="F664" s="81"/>
    </row>
    <row r="665" spans="2:6" ht="15.75" x14ac:dyDescent="0.25">
      <c r="B665" s="79"/>
      <c r="E665" s="80"/>
      <c r="F665" s="81"/>
    </row>
    <row r="666" spans="2:6" ht="15.75" x14ac:dyDescent="0.25">
      <c r="B666" s="79"/>
      <c r="E666" s="80"/>
      <c r="F666" s="81"/>
    </row>
    <row r="667" spans="2:6" ht="15.75" x14ac:dyDescent="0.25">
      <c r="B667" s="79"/>
      <c r="E667" s="80"/>
      <c r="F667" s="81"/>
    </row>
    <row r="668" spans="2:6" ht="15.75" x14ac:dyDescent="0.25">
      <c r="B668" s="79"/>
      <c r="E668" s="80"/>
      <c r="F668" s="81"/>
    </row>
    <row r="669" spans="2:6" ht="15.75" x14ac:dyDescent="0.25">
      <c r="B669" s="79"/>
      <c r="E669" s="80"/>
      <c r="F669" s="81"/>
    </row>
    <row r="670" spans="2:6" ht="15.75" x14ac:dyDescent="0.25">
      <c r="B670" s="79"/>
      <c r="E670" s="80"/>
      <c r="F670" s="81"/>
    </row>
    <row r="671" spans="2:6" ht="15.75" x14ac:dyDescent="0.25">
      <c r="B671" s="79"/>
      <c r="E671" s="80"/>
      <c r="F671" s="81"/>
    </row>
    <row r="672" spans="2:6" ht="15.75" x14ac:dyDescent="0.25">
      <c r="B672" s="79"/>
      <c r="E672" s="80"/>
      <c r="F672" s="81"/>
    </row>
    <row r="673" spans="2:6" ht="15.75" x14ac:dyDescent="0.25">
      <c r="B673" s="79"/>
      <c r="E673" s="80"/>
      <c r="F673" s="81"/>
    </row>
    <row r="674" spans="2:6" ht="15.75" x14ac:dyDescent="0.25">
      <c r="B674" s="79"/>
      <c r="E674" s="80"/>
      <c r="F674" s="81"/>
    </row>
    <row r="675" spans="2:6" ht="15.75" x14ac:dyDescent="0.25">
      <c r="B675" s="79"/>
      <c r="E675" s="80"/>
      <c r="F675" s="81"/>
    </row>
    <row r="676" spans="2:6" ht="15.75" x14ac:dyDescent="0.25">
      <c r="B676" s="79"/>
      <c r="E676" s="80"/>
      <c r="F676" s="81"/>
    </row>
    <row r="677" spans="2:6" ht="15.75" x14ac:dyDescent="0.25">
      <c r="B677" s="79"/>
      <c r="E677" s="80"/>
      <c r="F677" s="81"/>
    </row>
    <row r="678" spans="2:6" ht="15.75" x14ac:dyDescent="0.25">
      <c r="B678" s="79"/>
      <c r="E678" s="80"/>
      <c r="F678" s="81"/>
    </row>
    <row r="679" spans="2:6" ht="15.75" x14ac:dyDescent="0.25">
      <c r="B679" s="79"/>
      <c r="E679" s="80"/>
      <c r="F679" s="81"/>
    </row>
    <row r="680" spans="2:6" ht="15.75" x14ac:dyDescent="0.25">
      <c r="B680" s="79"/>
      <c r="E680" s="80"/>
      <c r="F680" s="81"/>
    </row>
    <row r="681" spans="2:6" ht="15.75" x14ac:dyDescent="0.25">
      <c r="B681" s="79"/>
      <c r="E681" s="80"/>
      <c r="F681" s="81"/>
    </row>
    <row r="682" spans="2:6" ht="15.75" x14ac:dyDescent="0.25">
      <c r="B682" s="79"/>
      <c r="E682" s="80"/>
      <c r="F682" s="81"/>
    </row>
    <row r="683" spans="2:6" ht="15.75" x14ac:dyDescent="0.25">
      <c r="B683" s="79"/>
      <c r="E683" s="80"/>
      <c r="F683" s="81"/>
    </row>
    <row r="684" spans="2:6" ht="15.75" x14ac:dyDescent="0.25">
      <c r="B684" s="79"/>
      <c r="E684" s="80"/>
      <c r="F684" s="81"/>
    </row>
    <row r="685" spans="2:6" ht="15.75" x14ac:dyDescent="0.25">
      <c r="B685" s="79"/>
      <c r="E685" s="80"/>
      <c r="F685" s="81"/>
    </row>
    <row r="686" spans="2:6" ht="15.75" x14ac:dyDescent="0.25">
      <c r="B686" s="79"/>
      <c r="E686" s="80"/>
      <c r="F686" s="81"/>
    </row>
    <row r="687" spans="2:6" ht="15.75" x14ac:dyDescent="0.25">
      <c r="B687" s="79"/>
      <c r="E687" s="80"/>
      <c r="F687" s="81"/>
    </row>
    <row r="688" spans="2:6" ht="15.75" x14ac:dyDescent="0.25">
      <c r="B688" s="79"/>
      <c r="E688" s="80"/>
      <c r="F688" s="81"/>
    </row>
    <row r="689" spans="2:6" ht="15.75" x14ac:dyDescent="0.25">
      <c r="B689" s="79"/>
      <c r="E689" s="80"/>
      <c r="F689" s="81"/>
    </row>
    <row r="690" spans="2:6" ht="15.75" x14ac:dyDescent="0.25">
      <c r="B690" s="79"/>
      <c r="E690" s="80"/>
      <c r="F690" s="81"/>
    </row>
    <row r="691" spans="2:6" ht="15.75" x14ac:dyDescent="0.25">
      <c r="B691" s="79"/>
      <c r="E691" s="80"/>
      <c r="F691" s="81"/>
    </row>
    <row r="692" spans="2:6" ht="15.75" x14ac:dyDescent="0.25">
      <c r="B692" s="79"/>
      <c r="E692" s="80"/>
      <c r="F692" s="81"/>
    </row>
    <row r="693" spans="2:6" ht="15.75" x14ac:dyDescent="0.25">
      <c r="B693" s="79"/>
      <c r="E693" s="80"/>
      <c r="F693" s="81"/>
    </row>
    <row r="694" spans="2:6" ht="15.75" x14ac:dyDescent="0.25">
      <c r="B694" s="79"/>
      <c r="E694" s="80"/>
      <c r="F694" s="81"/>
    </row>
    <row r="695" spans="2:6" ht="15.75" x14ac:dyDescent="0.25">
      <c r="B695" s="79"/>
      <c r="E695" s="80"/>
      <c r="F695" s="81"/>
    </row>
    <row r="696" spans="2:6" ht="15.75" x14ac:dyDescent="0.25">
      <c r="B696" s="79"/>
      <c r="E696" s="80"/>
      <c r="F696" s="81"/>
    </row>
    <row r="697" spans="2:6" ht="15.75" x14ac:dyDescent="0.25">
      <c r="B697" s="79"/>
      <c r="E697" s="80"/>
      <c r="F697" s="81"/>
    </row>
    <row r="698" spans="2:6" ht="15.75" x14ac:dyDescent="0.25">
      <c r="B698" s="79"/>
      <c r="E698" s="80"/>
      <c r="F698" s="81"/>
    </row>
    <row r="699" spans="2:6" ht="15.75" x14ac:dyDescent="0.25">
      <c r="B699" s="79"/>
      <c r="E699" s="80"/>
      <c r="F699" s="81"/>
    </row>
    <row r="700" spans="2:6" ht="15.75" x14ac:dyDescent="0.25">
      <c r="B700" s="79"/>
      <c r="E700" s="80"/>
      <c r="F700" s="81"/>
    </row>
    <row r="701" spans="2:6" ht="15.75" x14ac:dyDescent="0.25">
      <c r="B701" s="79"/>
      <c r="E701" s="80"/>
      <c r="F701" s="81"/>
    </row>
    <row r="702" spans="2:6" ht="15.75" x14ac:dyDescent="0.25">
      <c r="B702" s="79"/>
      <c r="E702" s="80"/>
      <c r="F702" s="81"/>
    </row>
    <row r="703" spans="2:6" ht="15.75" x14ac:dyDescent="0.25">
      <c r="B703" s="79"/>
      <c r="E703" s="80"/>
      <c r="F703" s="81"/>
    </row>
    <row r="704" spans="2:6" ht="15.75" x14ac:dyDescent="0.25">
      <c r="B704" s="79"/>
      <c r="E704" s="80"/>
      <c r="F704" s="81"/>
    </row>
    <row r="705" spans="2:6" ht="15.75" x14ac:dyDescent="0.25">
      <c r="B705" s="79"/>
      <c r="E705" s="80"/>
      <c r="F705" s="81"/>
    </row>
    <row r="706" spans="2:6" ht="15.75" x14ac:dyDescent="0.25">
      <c r="B706" s="79"/>
      <c r="E706" s="80"/>
      <c r="F706" s="81"/>
    </row>
    <row r="707" spans="2:6" ht="15.75" x14ac:dyDescent="0.25">
      <c r="B707" s="79"/>
      <c r="E707" s="80"/>
      <c r="F707" s="81"/>
    </row>
    <row r="708" spans="2:6" ht="15.75" x14ac:dyDescent="0.25">
      <c r="B708" s="79"/>
      <c r="E708" s="80"/>
      <c r="F708" s="81"/>
    </row>
    <row r="709" spans="2:6" ht="15.75" x14ac:dyDescent="0.25">
      <c r="B709" s="79"/>
      <c r="E709" s="80"/>
      <c r="F709" s="81"/>
    </row>
    <row r="710" spans="2:6" ht="15.75" x14ac:dyDescent="0.25">
      <c r="B710" s="79"/>
      <c r="E710" s="80"/>
      <c r="F710" s="81"/>
    </row>
    <row r="711" spans="2:6" ht="15.75" x14ac:dyDescent="0.25">
      <c r="B711" s="79"/>
      <c r="E711" s="80"/>
      <c r="F711" s="81"/>
    </row>
    <row r="712" spans="2:6" ht="15.75" x14ac:dyDescent="0.25">
      <c r="B712" s="79"/>
      <c r="E712" s="80"/>
      <c r="F712" s="81"/>
    </row>
    <row r="713" spans="2:6" ht="15.75" x14ac:dyDescent="0.25">
      <c r="B713" s="79"/>
      <c r="E713" s="80"/>
      <c r="F713" s="81"/>
    </row>
    <row r="714" spans="2:6" ht="15.75" x14ac:dyDescent="0.25">
      <c r="B714" s="79"/>
      <c r="E714" s="80"/>
      <c r="F714" s="81"/>
    </row>
    <row r="715" spans="2:6" ht="15.75" x14ac:dyDescent="0.25">
      <c r="B715" s="79"/>
      <c r="E715" s="80"/>
      <c r="F715" s="81"/>
    </row>
    <row r="716" spans="2:6" ht="15.75" x14ac:dyDescent="0.25">
      <c r="B716" s="79"/>
      <c r="E716" s="80"/>
      <c r="F716" s="81"/>
    </row>
    <row r="717" spans="2:6" ht="15.75" x14ac:dyDescent="0.25">
      <c r="B717" s="79"/>
      <c r="E717" s="80"/>
      <c r="F717" s="81"/>
    </row>
    <row r="718" spans="2:6" ht="15.75" x14ac:dyDescent="0.25">
      <c r="B718" s="79"/>
      <c r="E718" s="80"/>
      <c r="F718" s="81"/>
    </row>
    <row r="719" spans="2:6" ht="15.75" x14ac:dyDescent="0.25">
      <c r="B719" s="79"/>
      <c r="E719" s="80"/>
      <c r="F719" s="81"/>
    </row>
    <row r="720" spans="2:6" ht="15.75" x14ac:dyDescent="0.25">
      <c r="B720" s="79"/>
      <c r="E720" s="80"/>
      <c r="F720" s="81"/>
    </row>
    <row r="721" spans="2:6" ht="15.75" x14ac:dyDescent="0.25">
      <c r="B721" s="79"/>
      <c r="E721" s="80"/>
      <c r="F721" s="81"/>
    </row>
    <row r="722" spans="2:6" ht="15.75" x14ac:dyDescent="0.25">
      <c r="B722" s="79"/>
      <c r="E722" s="80"/>
      <c r="F722" s="81"/>
    </row>
    <row r="723" spans="2:6" ht="15.75" x14ac:dyDescent="0.25">
      <c r="B723" s="79"/>
      <c r="E723" s="80"/>
      <c r="F723" s="81"/>
    </row>
    <row r="724" spans="2:6" ht="15.75" x14ac:dyDescent="0.25">
      <c r="B724" s="79"/>
      <c r="E724" s="80"/>
      <c r="F724" s="81"/>
    </row>
    <row r="725" spans="2:6" ht="15.75" x14ac:dyDescent="0.25">
      <c r="B725" s="79"/>
      <c r="E725" s="80"/>
      <c r="F725" s="81"/>
    </row>
    <row r="726" spans="2:6" ht="15.75" x14ac:dyDescent="0.25">
      <c r="B726" s="79"/>
      <c r="E726" s="80"/>
      <c r="F726" s="81"/>
    </row>
    <row r="727" spans="2:6" ht="15.75" x14ac:dyDescent="0.25">
      <c r="B727" s="79"/>
      <c r="E727" s="80"/>
      <c r="F727" s="81"/>
    </row>
    <row r="728" spans="2:6" ht="15.75" x14ac:dyDescent="0.25">
      <c r="B728" s="79"/>
      <c r="E728" s="80"/>
      <c r="F728" s="81"/>
    </row>
    <row r="729" spans="2:6" ht="15.75" x14ac:dyDescent="0.25">
      <c r="B729" s="79"/>
      <c r="E729" s="80"/>
      <c r="F729" s="81"/>
    </row>
    <row r="730" spans="2:6" ht="15.75" x14ac:dyDescent="0.25">
      <c r="B730" s="79"/>
      <c r="E730" s="80"/>
      <c r="F730" s="81"/>
    </row>
    <row r="731" spans="2:6" ht="15.75" x14ac:dyDescent="0.25">
      <c r="B731" s="79"/>
      <c r="E731" s="80"/>
      <c r="F731" s="81"/>
    </row>
    <row r="732" spans="2:6" ht="15.75" x14ac:dyDescent="0.25">
      <c r="B732" s="79"/>
      <c r="E732" s="80"/>
      <c r="F732" s="81"/>
    </row>
    <row r="733" spans="2:6" ht="15.75" x14ac:dyDescent="0.25">
      <c r="B733" s="79"/>
      <c r="E733" s="80"/>
      <c r="F733" s="81"/>
    </row>
    <row r="734" spans="2:6" ht="15.75" x14ac:dyDescent="0.25">
      <c r="B734" s="79"/>
      <c r="E734" s="80"/>
      <c r="F734" s="81"/>
    </row>
    <row r="735" spans="2:6" ht="15.75" x14ac:dyDescent="0.25">
      <c r="B735" s="79"/>
      <c r="E735" s="80"/>
      <c r="F735" s="81"/>
    </row>
    <row r="736" spans="2:6" ht="15.75" x14ac:dyDescent="0.25">
      <c r="B736" s="79"/>
      <c r="E736" s="80"/>
      <c r="F736" s="81"/>
    </row>
    <row r="737" spans="2:6" ht="15.75" x14ac:dyDescent="0.25">
      <c r="B737" s="79"/>
      <c r="E737" s="80"/>
      <c r="F737" s="81"/>
    </row>
    <row r="738" spans="2:6" ht="15.75" x14ac:dyDescent="0.25">
      <c r="B738" s="79"/>
      <c r="E738" s="80"/>
      <c r="F738" s="81"/>
    </row>
    <row r="739" spans="2:6" ht="15.75" x14ac:dyDescent="0.25">
      <c r="B739" s="79"/>
      <c r="E739" s="80"/>
      <c r="F739" s="81"/>
    </row>
    <row r="740" spans="2:6" ht="15.75" x14ac:dyDescent="0.25">
      <c r="B740" s="79"/>
      <c r="E740" s="80"/>
      <c r="F740" s="81"/>
    </row>
    <row r="741" spans="2:6" ht="15.75" x14ac:dyDescent="0.25">
      <c r="B741" s="79"/>
      <c r="E741" s="80"/>
      <c r="F741" s="81"/>
    </row>
    <row r="742" spans="2:6" ht="15.75" x14ac:dyDescent="0.25">
      <c r="B742" s="79"/>
      <c r="E742" s="80"/>
      <c r="F742" s="81"/>
    </row>
    <row r="743" spans="2:6" ht="15.75" x14ac:dyDescent="0.25">
      <c r="B743" s="79"/>
      <c r="E743" s="80"/>
      <c r="F743" s="81"/>
    </row>
    <row r="744" spans="2:6" ht="15.75" x14ac:dyDescent="0.25">
      <c r="B744" s="79"/>
      <c r="E744" s="80"/>
      <c r="F744" s="81"/>
    </row>
    <row r="745" spans="2:6" ht="15.75" x14ac:dyDescent="0.25">
      <c r="B745" s="79"/>
      <c r="E745" s="80"/>
      <c r="F745" s="81"/>
    </row>
    <row r="746" spans="2:6" ht="15.75" x14ac:dyDescent="0.25">
      <c r="B746" s="79"/>
      <c r="E746" s="80"/>
      <c r="F746" s="81"/>
    </row>
    <row r="747" spans="2:6" ht="15.75" x14ac:dyDescent="0.25">
      <c r="B747" s="79"/>
      <c r="E747" s="80"/>
      <c r="F747" s="81"/>
    </row>
    <row r="748" spans="2:6" ht="15.75" x14ac:dyDescent="0.25">
      <c r="B748" s="79"/>
      <c r="E748" s="80"/>
      <c r="F748" s="81"/>
    </row>
    <row r="749" spans="2:6" ht="15.75" x14ac:dyDescent="0.25">
      <c r="B749" s="79"/>
      <c r="E749" s="80"/>
      <c r="F749" s="81"/>
    </row>
    <row r="750" spans="2:6" ht="15.75" x14ac:dyDescent="0.25">
      <c r="B750" s="79"/>
      <c r="E750" s="80"/>
      <c r="F750" s="81"/>
    </row>
    <row r="751" spans="2:6" ht="15.75" x14ac:dyDescent="0.25">
      <c r="B751" s="79"/>
      <c r="E751" s="80"/>
      <c r="F751" s="81"/>
    </row>
    <row r="752" spans="2:6" ht="15.75" x14ac:dyDescent="0.25">
      <c r="B752" s="79"/>
      <c r="E752" s="80"/>
      <c r="F752" s="81"/>
    </row>
    <row r="753" spans="2:6" ht="15.75" x14ac:dyDescent="0.25">
      <c r="B753" s="79"/>
      <c r="E753" s="80"/>
      <c r="F753" s="81"/>
    </row>
    <row r="754" spans="2:6" ht="15.75" x14ac:dyDescent="0.25">
      <c r="B754" s="79"/>
      <c r="E754" s="80"/>
      <c r="F754" s="81"/>
    </row>
    <row r="755" spans="2:6" ht="15.75" x14ac:dyDescent="0.25">
      <c r="B755" s="79"/>
      <c r="E755" s="80"/>
      <c r="F755" s="81"/>
    </row>
    <row r="756" spans="2:6" ht="15.75" x14ac:dyDescent="0.25">
      <c r="B756" s="79"/>
      <c r="E756" s="80"/>
      <c r="F756" s="81"/>
    </row>
    <row r="757" spans="2:6" ht="15.75" x14ac:dyDescent="0.25">
      <c r="B757" s="79"/>
      <c r="E757" s="80"/>
      <c r="F757" s="81"/>
    </row>
    <row r="758" spans="2:6" ht="15.75" x14ac:dyDescent="0.25">
      <c r="B758" s="79"/>
      <c r="E758" s="80"/>
      <c r="F758" s="81"/>
    </row>
    <row r="759" spans="2:6" ht="15.75" x14ac:dyDescent="0.25">
      <c r="B759" s="79"/>
      <c r="E759" s="80"/>
      <c r="F759" s="81"/>
    </row>
    <row r="760" spans="2:6" ht="15.75" x14ac:dyDescent="0.25">
      <c r="B760" s="79"/>
      <c r="E760" s="80"/>
      <c r="F760" s="81"/>
    </row>
    <row r="761" spans="2:6" ht="15.75" x14ac:dyDescent="0.25">
      <c r="B761" s="79"/>
      <c r="E761" s="80"/>
      <c r="F761" s="81"/>
    </row>
    <row r="762" spans="2:6" ht="15.75" x14ac:dyDescent="0.25">
      <c r="B762" s="79"/>
      <c r="E762" s="80"/>
      <c r="F762" s="81"/>
    </row>
    <row r="763" spans="2:6" ht="15.75" x14ac:dyDescent="0.25">
      <c r="B763" s="79"/>
      <c r="E763" s="80"/>
      <c r="F763" s="81"/>
    </row>
    <row r="764" spans="2:6" ht="15.75" x14ac:dyDescent="0.25">
      <c r="B764" s="79"/>
      <c r="E764" s="80"/>
      <c r="F764" s="81"/>
    </row>
    <row r="765" spans="2:6" ht="15.75" x14ac:dyDescent="0.25">
      <c r="B765" s="79"/>
      <c r="E765" s="80"/>
      <c r="F765" s="81"/>
    </row>
    <row r="766" spans="2:6" ht="15.75" x14ac:dyDescent="0.25">
      <c r="B766" s="79"/>
      <c r="E766" s="80"/>
      <c r="F766" s="81"/>
    </row>
    <row r="767" spans="2:6" ht="15.75" x14ac:dyDescent="0.25">
      <c r="B767" s="79"/>
      <c r="E767" s="80"/>
      <c r="F767" s="81"/>
    </row>
    <row r="768" spans="2:6" ht="15.75" x14ac:dyDescent="0.25">
      <c r="B768" s="79"/>
      <c r="E768" s="80"/>
      <c r="F768" s="81"/>
    </row>
    <row r="769" spans="2:6" ht="15.75" x14ac:dyDescent="0.25">
      <c r="B769" s="79"/>
      <c r="E769" s="80"/>
      <c r="F769" s="81"/>
    </row>
    <row r="770" spans="2:6" ht="15.75" x14ac:dyDescent="0.25">
      <c r="B770" s="79"/>
      <c r="E770" s="80"/>
      <c r="F770" s="81"/>
    </row>
    <row r="771" spans="2:6" ht="15.75" x14ac:dyDescent="0.25">
      <c r="B771" s="79"/>
      <c r="E771" s="80"/>
      <c r="F771" s="81"/>
    </row>
    <row r="772" spans="2:6" ht="15.75" x14ac:dyDescent="0.25">
      <c r="B772" s="79"/>
      <c r="E772" s="80"/>
      <c r="F772" s="81"/>
    </row>
    <row r="773" spans="2:6" ht="15.75" x14ac:dyDescent="0.25">
      <c r="B773" s="79"/>
      <c r="E773" s="80"/>
      <c r="F773" s="81"/>
    </row>
    <row r="774" spans="2:6" ht="15.75" x14ac:dyDescent="0.25">
      <c r="B774" s="79"/>
      <c r="E774" s="80"/>
      <c r="F774" s="81"/>
    </row>
    <row r="775" spans="2:6" ht="15.75" x14ac:dyDescent="0.25">
      <c r="B775" s="79"/>
      <c r="E775" s="80"/>
      <c r="F775" s="81"/>
    </row>
    <row r="776" spans="2:6" ht="15.75" x14ac:dyDescent="0.25">
      <c r="B776" s="79"/>
      <c r="E776" s="80"/>
      <c r="F776" s="81"/>
    </row>
    <row r="777" spans="2:6" ht="15.75" x14ac:dyDescent="0.25">
      <c r="B777" s="79"/>
      <c r="E777" s="80"/>
      <c r="F777" s="81"/>
    </row>
    <row r="778" spans="2:6" ht="15.75" x14ac:dyDescent="0.25">
      <c r="B778" s="79"/>
      <c r="E778" s="80"/>
      <c r="F778" s="81"/>
    </row>
    <row r="779" spans="2:6" ht="15.75" x14ac:dyDescent="0.25">
      <c r="B779" s="79"/>
      <c r="E779" s="80"/>
      <c r="F779" s="81"/>
    </row>
    <row r="780" spans="2:6" ht="15.75" x14ac:dyDescent="0.25">
      <c r="B780" s="79"/>
      <c r="E780" s="80"/>
      <c r="F780" s="81"/>
    </row>
    <row r="781" spans="2:6" ht="15.75" x14ac:dyDescent="0.25">
      <c r="B781" s="79"/>
      <c r="E781" s="80"/>
      <c r="F781" s="81"/>
    </row>
    <row r="782" spans="2:6" ht="15.75" x14ac:dyDescent="0.25">
      <c r="B782" s="79"/>
      <c r="E782" s="80"/>
      <c r="F782" s="81"/>
    </row>
    <row r="783" spans="2:6" ht="15.75" x14ac:dyDescent="0.25">
      <c r="B783" s="79"/>
      <c r="E783" s="80"/>
      <c r="F783" s="81"/>
    </row>
    <row r="784" spans="2:6" ht="15.75" x14ac:dyDescent="0.25">
      <c r="B784" s="79"/>
      <c r="E784" s="80"/>
      <c r="F784" s="81"/>
    </row>
    <row r="785" spans="2:6" ht="15.75" x14ac:dyDescent="0.25">
      <c r="B785" s="79"/>
      <c r="E785" s="80"/>
      <c r="F785" s="81"/>
    </row>
    <row r="786" spans="2:6" ht="15.75" x14ac:dyDescent="0.25">
      <c r="B786" s="79"/>
      <c r="E786" s="80"/>
      <c r="F786" s="81"/>
    </row>
    <row r="787" spans="2:6" ht="15.75" x14ac:dyDescent="0.25">
      <c r="B787" s="79"/>
      <c r="E787" s="80"/>
      <c r="F787" s="81"/>
    </row>
    <row r="788" spans="2:6" ht="15.75" x14ac:dyDescent="0.25">
      <c r="B788" s="79"/>
      <c r="E788" s="80"/>
      <c r="F788" s="81"/>
    </row>
    <row r="789" spans="2:6" ht="15.75" x14ac:dyDescent="0.25">
      <c r="B789" s="79"/>
      <c r="E789" s="80"/>
      <c r="F789" s="81"/>
    </row>
    <row r="790" spans="2:6" ht="15.75" x14ac:dyDescent="0.25">
      <c r="B790" s="79"/>
      <c r="E790" s="80"/>
      <c r="F790" s="81"/>
    </row>
    <row r="791" spans="2:6" ht="15.75" x14ac:dyDescent="0.25">
      <c r="B791" s="79"/>
      <c r="E791" s="80"/>
      <c r="F791" s="81"/>
    </row>
    <row r="792" spans="2:6" ht="15.75" x14ac:dyDescent="0.25">
      <c r="B792" s="79"/>
      <c r="E792" s="80"/>
      <c r="F792" s="81"/>
    </row>
    <row r="793" spans="2:6" ht="15.75" x14ac:dyDescent="0.25">
      <c r="B793" s="79"/>
      <c r="E793" s="80"/>
      <c r="F793" s="81"/>
    </row>
    <row r="794" spans="2:6" ht="15.75" x14ac:dyDescent="0.25">
      <c r="B794" s="79"/>
      <c r="E794" s="80"/>
      <c r="F794" s="81"/>
    </row>
    <row r="795" spans="2:6" ht="15.75" x14ac:dyDescent="0.25">
      <c r="B795" s="79"/>
      <c r="E795" s="80"/>
      <c r="F795" s="81"/>
    </row>
    <row r="796" spans="2:6" ht="15.75" x14ac:dyDescent="0.25">
      <c r="B796" s="79"/>
      <c r="E796" s="80"/>
      <c r="F796" s="81"/>
    </row>
    <row r="797" spans="2:6" ht="15.75" x14ac:dyDescent="0.25">
      <c r="B797" s="79"/>
      <c r="E797" s="80"/>
      <c r="F797" s="81"/>
    </row>
    <row r="798" spans="2:6" ht="15.75" x14ac:dyDescent="0.25">
      <c r="B798" s="79"/>
      <c r="E798" s="80"/>
      <c r="F798" s="81"/>
    </row>
    <row r="799" spans="2:6" ht="15.75" x14ac:dyDescent="0.25">
      <c r="B799" s="79"/>
      <c r="E799" s="80"/>
      <c r="F799" s="81"/>
    </row>
    <row r="800" spans="2:6" ht="15.75" x14ac:dyDescent="0.25">
      <c r="B800" s="79"/>
      <c r="E800" s="80"/>
      <c r="F800" s="81"/>
    </row>
    <row r="801" spans="2:6" ht="15.75" x14ac:dyDescent="0.25">
      <c r="B801" s="79"/>
      <c r="E801" s="80"/>
      <c r="F801" s="81"/>
    </row>
    <row r="802" spans="2:6" ht="15.75" x14ac:dyDescent="0.25">
      <c r="B802" s="79"/>
      <c r="E802" s="80"/>
      <c r="F802" s="81"/>
    </row>
    <row r="803" spans="2:6" ht="15.75" x14ac:dyDescent="0.25">
      <c r="B803" s="79"/>
      <c r="E803" s="80"/>
      <c r="F803" s="81"/>
    </row>
    <row r="804" spans="2:6" ht="15.75" x14ac:dyDescent="0.25">
      <c r="B804" s="79"/>
      <c r="E804" s="80"/>
      <c r="F804" s="81"/>
    </row>
    <row r="805" spans="2:6" ht="15.75" x14ac:dyDescent="0.25">
      <c r="B805" s="79"/>
      <c r="E805" s="80"/>
      <c r="F805" s="81"/>
    </row>
    <row r="806" spans="2:6" ht="15.75" x14ac:dyDescent="0.25">
      <c r="B806" s="79"/>
      <c r="E806" s="80"/>
      <c r="F806" s="81"/>
    </row>
    <row r="807" spans="2:6" ht="15.75" x14ac:dyDescent="0.25">
      <c r="B807" s="79"/>
      <c r="E807" s="80"/>
      <c r="F807" s="81"/>
    </row>
    <row r="808" spans="2:6" ht="15.75" x14ac:dyDescent="0.25">
      <c r="B808" s="79"/>
      <c r="E808" s="80"/>
      <c r="F808" s="81"/>
    </row>
    <row r="809" spans="2:6" ht="15.75" x14ac:dyDescent="0.25">
      <c r="B809" s="79"/>
      <c r="E809" s="80"/>
      <c r="F809" s="81"/>
    </row>
    <row r="810" spans="2:6" ht="15.75" x14ac:dyDescent="0.25">
      <c r="B810" s="79"/>
      <c r="E810" s="80"/>
      <c r="F810" s="81"/>
    </row>
    <row r="811" spans="2:6" ht="15.75" x14ac:dyDescent="0.25">
      <c r="B811" s="79"/>
      <c r="E811" s="80"/>
      <c r="F811" s="81"/>
    </row>
    <row r="812" spans="2:6" ht="15.75" x14ac:dyDescent="0.25">
      <c r="B812" s="79"/>
      <c r="E812" s="80"/>
      <c r="F812" s="81"/>
    </row>
    <row r="813" spans="2:6" ht="15.75" x14ac:dyDescent="0.25">
      <c r="B813" s="79"/>
      <c r="E813" s="80"/>
      <c r="F813" s="81"/>
    </row>
    <row r="814" spans="2:6" ht="15.75" x14ac:dyDescent="0.25">
      <c r="B814" s="79"/>
      <c r="E814" s="80"/>
      <c r="F814" s="81"/>
    </row>
    <row r="815" spans="2:6" ht="15.75" x14ac:dyDescent="0.25">
      <c r="B815" s="79"/>
      <c r="E815" s="80"/>
      <c r="F815" s="81"/>
    </row>
    <row r="816" spans="2:6" ht="15.75" x14ac:dyDescent="0.25">
      <c r="B816" s="79"/>
      <c r="E816" s="80"/>
      <c r="F816" s="81"/>
    </row>
    <row r="817" spans="2:6" ht="15.75" x14ac:dyDescent="0.25">
      <c r="B817" s="79"/>
      <c r="E817" s="80"/>
      <c r="F817" s="81"/>
    </row>
    <row r="818" spans="2:6" ht="15.75" x14ac:dyDescent="0.25">
      <c r="B818" s="79"/>
      <c r="E818" s="80"/>
      <c r="F818" s="81"/>
    </row>
    <row r="819" spans="2:6" ht="15.75" x14ac:dyDescent="0.25">
      <c r="B819" s="79"/>
      <c r="E819" s="80"/>
      <c r="F819" s="81"/>
    </row>
    <row r="820" spans="2:6" ht="15.75" x14ac:dyDescent="0.25">
      <c r="B820" s="79"/>
      <c r="E820" s="80"/>
      <c r="F820" s="81"/>
    </row>
    <row r="821" spans="2:6" ht="15.75" x14ac:dyDescent="0.25">
      <c r="B821" s="79"/>
      <c r="E821" s="80"/>
      <c r="F821" s="81"/>
    </row>
    <row r="822" spans="2:6" ht="15.75" x14ac:dyDescent="0.25">
      <c r="B822" s="79"/>
      <c r="E822" s="80"/>
      <c r="F822" s="81"/>
    </row>
    <row r="823" spans="2:6" ht="15.75" x14ac:dyDescent="0.25">
      <c r="B823" s="79"/>
      <c r="E823" s="80"/>
      <c r="F823" s="81"/>
    </row>
    <row r="824" spans="2:6" ht="15.75" x14ac:dyDescent="0.25">
      <c r="B824" s="79"/>
      <c r="E824" s="80"/>
      <c r="F824" s="81"/>
    </row>
    <row r="825" spans="2:6" ht="15.75" x14ac:dyDescent="0.25">
      <c r="B825" s="79"/>
      <c r="E825" s="80"/>
      <c r="F825" s="81"/>
    </row>
    <row r="826" spans="2:6" ht="15.75" x14ac:dyDescent="0.25">
      <c r="B826" s="79"/>
      <c r="E826" s="80"/>
      <c r="F826" s="81"/>
    </row>
    <row r="827" spans="2:6" ht="15.75" x14ac:dyDescent="0.25">
      <c r="B827" s="79"/>
      <c r="E827" s="80"/>
      <c r="F827" s="81"/>
    </row>
    <row r="828" spans="2:6" ht="15.75" x14ac:dyDescent="0.25">
      <c r="B828" s="79"/>
      <c r="E828" s="80"/>
      <c r="F828" s="81"/>
    </row>
    <row r="829" spans="2:6" ht="15.75" x14ac:dyDescent="0.25">
      <c r="B829" s="79"/>
      <c r="E829" s="80"/>
      <c r="F829" s="81"/>
    </row>
    <row r="830" spans="2:6" ht="15.75" x14ac:dyDescent="0.25">
      <c r="B830" s="79"/>
      <c r="E830" s="80"/>
      <c r="F830" s="81"/>
    </row>
    <row r="831" spans="2:6" ht="15.75" x14ac:dyDescent="0.25">
      <c r="B831" s="79"/>
      <c r="E831" s="80"/>
      <c r="F831" s="81"/>
    </row>
    <row r="832" spans="2:6" ht="15.75" x14ac:dyDescent="0.25">
      <c r="B832" s="79"/>
      <c r="E832" s="80"/>
      <c r="F832" s="81"/>
    </row>
    <row r="833" spans="2:6" ht="15.75" x14ac:dyDescent="0.25">
      <c r="B833" s="79"/>
      <c r="E833" s="80"/>
      <c r="F833" s="81"/>
    </row>
    <row r="834" spans="2:6" ht="15.75" x14ac:dyDescent="0.25">
      <c r="B834" s="79"/>
      <c r="E834" s="80"/>
      <c r="F834" s="81"/>
    </row>
    <row r="835" spans="2:6" ht="15.75" x14ac:dyDescent="0.25">
      <c r="B835" s="79"/>
      <c r="E835" s="80"/>
      <c r="F835" s="81"/>
    </row>
    <row r="836" spans="2:6" ht="15.75" x14ac:dyDescent="0.25">
      <c r="B836" s="79"/>
      <c r="E836" s="80"/>
      <c r="F836" s="81"/>
    </row>
    <row r="837" spans="2:6" ht="15.75" x14ac:dyDescent="0.25">
      <c r="B837" s="79"/>
      <c r="E837" s="80"/>
      <c r="F837" s="81"/>
    </row>
    <row r="838" spans="2:6" ht="15.75" x14ac:dyDescent="0.25">
      <c r="B838" s="79"/>
      <c r="E838" s="80"/>
      <c r="F838" s="81"/>
    </row>
    <row r="839" spans="2:6" ht="15.75" x14ac:dyDescent="0.25">
      <c r="B839" s="79"/>
      <c r="E839" s="80"/>
      <c r="F839" s="81"/>
    </row>
    <row r="840" spans="2:6" ht="15.75" x14ac:dyDescent="0.25">
      <c r="B840" s="79"/>
      <c r="E840" s="80"/>
      <c r="F840" s="81"/>
    </row>
    <row r="841" spans="2:6" ht="15.75" x14ac:dyDescent="0.25">
      <c r="B841" s="79"/>
      <c r="E841" s="80"/>
      <c r="F841" s="81"/>
    </row>
    <row r="842" spans="2:6" ht="15.75" x14ac:dyDescent="0.25">
      <c r="B842" s="79"/>
      <c r="E842" s="80"/>
      <c r="F842" s="81"/>
    </row>
    <row r="843" spans="2:6" ht="15.75" x14ac:dyDescent="0.25">
      <c r="B843" s="79"/>
      <c r="E843" s="80"/>
      <c r="F843" s="81"/>
    </row>
    <row r="844" spans="2:6" ht="15.75" x14ac:dyDescent="0.25">
      <c r="B844" s="79"/>
      <c r="E844" s="80"/>
      <c r="F844" s="81"/>
    </row>
    <row r="845" spans="2:6" ht="15.75" x14ac:dyDescent="0.25">
      <c r="B845" s="79"/>
      <c r="E845" s="80"/>
      <c r="F845" s="81"/>
    </row>
    <row r="846" spans="2:6" ht="15.75" x14ac:dyDescent="0.25">
      <c r="B846" s="79"/>
      <c r="E846" s="80"/>
      <c r="F846" s="81"/>
    </row>
    <row r="847" spans="2:6" ht="15.75" x14ac:dyDescent="0.25">
      <c r="B847" s="79"/>
      <c r="E847" s="80"/>
      <c r="F847" s="81"/>
    </row>
    <row r="848" spans="2:6" ht="15.75" x14ac:dyDescent="0.25">
      <c r="B848" s="79"/>
      <c r="E848" s="80"/>
      <c r="F848" s="81"/>
    </row>
    <row r="849" spans="2:6" ht="15.75" x14ac:dyDescent="0.25">
      <c r="B849" s="79"/>
      <c r="E849" s="80"/>
      <c r="F849" s="81"/>
    </row>
    <row r="850" spans="2:6" ht="15.75" x14ac:dyDescent="0.25">
      <c r="B850" s="79"/>
      <c r="E850" s="80"/>
      <c r="F850" s="81"/>
    </row>
    <row r="851" spans="2:6" ht="15.75" x14ac:dyDescent="0.25">
      <c r="B851" s="79"/>
      <c r="E851" s="80"/>
      <c r="F851" s="81"/>
    </row>
    <row r="852" spans="2:6" ht="15.75" x14ac:dyDescent="0.25">
      <c r="B852" s="79"/>
      <c r="E852" s="80"/>
      <c r="F852" s="81"/>
    </row>
    <row r="853" spans="2:6" ht="15.75" x14ac:dyDescent="0.25">
      <c r="B853" s="79"/>
      <c r="E853" s="80"/>
      <c r="F853" s="81"/>
    </row>
    <row r="854" spans="2:6" ht="15.75" x14ac:dyDescent="0.25">
      <c r="B854" s="79"/>
      <c r="E854" s="80"/>
      <c r="F854" s="81"/>
    </row>
    <row r="855" spans="2:6" ht="15.75" x14ac:dyDescent="0.25">
      <c r="B855" s="79"/>
      <c r="E855" s="80"/>
      <c r="F855" s="81"/>
    </row>
    <row r="856" spans="2:6" ht="15.75" x14ac:dyDescent="0.25">
      <c r="B856" s="79"/>
      <c r="E856" s="80"/>
      <c r="F856" s="81"/>
    </row>
    <row r="857" spans="2:6" ht="15.75" x14ac:dyDescent="0.25">
      <c r="B857" s="79"/>
      <c r="E857" s="80"/>
      <c r="F857" s="81"/>
    </row>
    <row r="858" spans="2:6" ht="15.75" x14ac:dyDescent="0.25">
      <c r="B858" s="79"/>
      <c r="E858" s="80"/>
      <c r="F858" s="81"/>
    </row>
    <row r="859" spans="2:6" ht="15.75" x14ac:dyDescent="0.25">
      <c r="B859" s="79"/>
      <c r="E859" s="80"/>
      <c r="F859" s="81"/>
    </row>
    <row r="860" spans="2:6" ht="15.75" x14ac:dyDescent="0.25">
      <c r="B860" s="79"/>
      <c r="E860" s="80"/>
      <c r="F860" s="81"/>
    </row>
    <row r="861" spans="2:6" ht="15.75" x14ac:dyDescent="0.25">
      <c r="B861" s="79"/>
      <c r="E861" s="80"/>
      <c r="F861" s="81"/>
    </row>
    <row r="862" spans="2:6" ht="15.75" x14ac:dyDescent="0.25">
      <c r="B862" s="79"/>
      <c r="E862" s="80"/>
      <c r="F862" s="81"/>
    </row>
    <row r="863" spans="2:6" ht="15.75" x14ac:dyDescent="0.25">
      <c r="B863" s="79"/>
      <c r="E863" s="80"/>
      <c r="F863" s="81"/>
    </row>
    <row r="864" spans="2:6" ht="15.75" x14ac:dyDescent="0.25">
      <c r="B864" s="79"/>
      <c r="E864" s="80"/>
      <c r="F864" s="81"/>
    </row>
    <row r="865" spans="2:6" ht="15.75" x14ac:dyDescent="0.25">
      <c r="B865" s="79"/>
      <c r="E865" s="80"/>
      <c r="F865" s="81"/>
    </row>
    <row r="866" spans="2:6" ht="15.75" x14ac:dyDescent="0.25">
      <c r="B866" s="79"/>
      <c r="E866" s="80"/>
      <c r="F866" s="81"/>
    </row>
    <row r="867" spans="2:6" ht="15.75" x14ac:dyDescent="0.25">
      <c r="B867" s="79"/>
      <c r="E867" s="80"/>
      <c r="F867" s="81"/>
    </row>
    <row r="868" spans="2:6" ht="15.75" x14ac:dyDescent="0.25">
      <c r="B868" s="79"/>
      <c r="E868" s="80"/>
      <c r="F868" s="81"/>
    </row>
    <row r="869" spans="2:6" ht="15.75" x14ac:dyDescent="0.25">
      <c r="B869" s="79"/>
      <c r="E869" s="80"/>
      <c r="F869" s="81"/>
    </row>
    <row r="870" spans="2:6" ht="15.75" x14ac:dyDescent="0.25">
      <c r="B870" s="79"/>
      <c r="E870" s="80"/>
      <c r="F870" s="81"/>
    </row>
    <row r="871" spans="2:6" ht="15.75" x14ac:dyDescent="0.25">
      <c r="B871" s="79"/>
      <c r="E871" s="80"/>
      <c r="F871" s="81"/>
    </row>
    <row r="872" spans="2:6" ht="15.75" x14ac:dyDescent="0.25">
      <c r="B872" s="79"/>
      <c r="E872" s="80"/>
      <c r="F872" s="81"/>
    </row>
    <row r="873" spans="2:6" ht="15.75" x14ac:dyDescent="0.25">
      <c r="B873" s="79"/>
      <c r="E873" s="80"/>
      <c r="F873" s="81"/>
    </row>
    <row r="874" spans="2:6" ht="15.75" x14ac:dyDescent="0.25">
      <c r="B874" s="79"/>
      <c r="E874" s="80"/>
      <c r="F874" s="81"/>
    </row>
    <row r="875" spans="2:6" ht="15.75" x14ac:dyDescent="0.25">
      <c r="B875" s="79"/>
      <c r="E875" s="80"/>
      <c r="F875" s="81"/>
    </row>
    <row r="876" spans="2:6" ht="15.75" x14ac:dyDescent="0.25">
      <c r="B876" s="79"/>
      <c r="E876" s="80"/>
      <c r="F876" s="81"/>
    </row>
    <row r="877" spans="2:6" ht="15.75" x14ac:dyDescent="0.25">
      <c r="B877" s="79"/>
      <c r="E877" s="80"/>
      <c r="F877" s="81"/>
    </row>
    <row r="878" spans="2:6" ht="15.75" x14ac:dyDescent="0.25">
      <c r="B878" s="79"/>
      <c r="E878" s="80"/>
      <c r="F878" s="81"/>
    </row>
    <row r="879" spans="2:6" ht="15.75" x14ac:dyDescent="0.25">
      <c r="B879" s="79"/>
      <c r="E879" s="80"/>
      <c r="F879" s="81"/>
    </row>
    <row r="880" spans="2:6" ht="15.75" x14ac:dyDescent="0.25">
      <c r="B880" s="79"/>
      <c r="E880" s="80"/>
      <c r="F880" s="81"/>
    </row>
    <row r="881" spans="2:6" ht="15.75" x14ac:dyDescent="0.25">
      <c r="B881" s="79"/>
      <c r="E881" s="80"/>
      <c r="F881" s="81"/>
    </row>
    <row r="882" spans="2:6" ht="15.75" x14ac:dyDescent="0.25">
      <c r="B882" s="79"/>
      <c r="E882" s="80"/>
      <c r="F882" s="81"/>
    </row>
    <row r="883" spans="2:6" ht="15.75" x14ac:dyDescent="0.25">
      <c r="B883" s="79"/>
      <c r="E883" s="80"/>
      <c r="F883" s="81"/>
    </row>
    <row r="884" spans="2:6" ht="15.75" x14ac:dyDescent="0.25">
      <c r="B884" s="79"/>
      <c r="E884" s="80"/>
      <c r="F884" s="81"/>
    </row>
    <row r="885" spans="2:6" ht="15.75" x14ac:dyDescent="0.25">
      <c r="B885" s="79"/>
      <c r="E885" s="80"/>
      <c r="F885" s="81"/>
    </row>
    <row r="886" spans="2:6" ht="15.75" x14ac:dyDescent="0.25">
      <c r="B886" s="79"/>
      <c r="E886" s="80"/>
      <c r="F886" s="81"/>
    </row>
    <row r="887" spans="2:6" ht="15.75" x14ac:dyDescent="0.25">
      <c r="B887" s="79"/>
      <c r="E887" s="80"/>
      <c r="F887" s="81"/>
    </row>
    <row r="888" spans="2:6" ht="15.75" x14ac:dyDescent="0.25">
      <c r="B888" s="79"/>
      <c r="E888" s="80"/>
      <c r="F888" s="81"/>
    </row>
    <row r="889" spans="2:6" ht="15.75" x14ac:dyDescent="0.25">
      <c r="B889" s="79"/>
      <c r="E889" s="80"/>
      <c r="F889" s="81"/>
    </row>
    <row r="890" spans="2:6" ht="15.75" x14ac:dyDescent="0.25">
      <c r="B890" s="79"/>
      <c r="E890" s="80"/>
      <c r="F890" s="81"/>
    </row>
    <row r="891" spans="2:6" ht="15.75" x14ac:dyDescent="0.25">
      <c r="B891" s="79"/>
      <c r="E891" s="80"/>
      <c r="F891" s="81"/>
    </row>
    <row r="892" spans="2:6" ht="15.75" x14ac:dyDescent="0.25">
      <c r="B892" s="79"/>
      <c r="E892" s="80"/>
      <c r="F892" s="81"/>
    </row>
    <row r="893" spans="2:6" ht="15.75" x14ac:dyDescent="0.25">
      <c r="B893" s="79"/>
      <c r="E893" s="80"/>
      <c r="F893" s="81"/>
    </row>
    <row r="894" spans="2:6" ht="15.75" x14ac:dyDescent="0.25">
      <c r="B894" s="79"/>
      <c r="E894" s="80"/>
      <c r="F894" s="81"/>
    </row>
    <row r="895" spans="2:6" ht="15.75" x14ac:dyDescent="0.25">
      <c r="B895" s="79"/>
      <c r="E895" s="80"/>
      <c r="F895" s="81"/>
    </row>
    <row r="896" spans="2:6" ht="15.75" x14ac:dyDescent="0.25">
      <c r="B896" s="79"/>
      <c r="E896" s="80"/>
      <c r="F896" s="81"/>
    </row>
    <row r="897" spans="2:6" ht="15.75" x14ac:dyDescent="0.25">
      <c r="B897" s="79"/>
      <c r="E897" s="80"/>
      <c r="F897" s="81"/>
    </row>
    <row r="898" spans="2:6" ht="15.75" x14ac:dyDescent="0.25">
      <c r="B898" s="79"/>
      <c r="E898" s="80"/>
      <c r="F898" s="81"/>
    </row>
    <row r="899" spans="2:6" ht="15.75" x14ac:dyDescent="0.25">
      <c r="B899" s="79"/>
      <c r="E899" s="80"/>
      <c r="F899" s="81"/>
    </row>
    <row r="900" spans="2:6" ht="15.75" x14ac:dyDescent="0.25">
      <c r="B900" s="79"/>
      <c r="E900" s="80"/>
      <c r="F900" s="81"/>
    </row>
    <row r="901" spans="2:6" ht="15.75" x14ac:dyDescent="0.25">
      <c r="B901" s="79"/>
      <c r="E901" s="80"/>
      <c r="F901" s="81"/>
    </row>
    <row r="902" spans="2:6" ht="15.75" x14ac:dyDescent="0.25">
      <c r="B902" s="79"/>
      <c r="E902" s="80"/>
      <c r="F902" s="81"/>
    </row>
    <row r="903" spans="2:6" ht="15.75" x14ac:dyDescent="0.25">
      <c r="B903" s="79"/>
      <c r="E903" s="80"/>
      <c r="F903" s="81"/>
    </row>
    <row r="904" spans="2:6" ht="15.75" x14ac:dyDescent="0.25">
      <c r="B904" s="79"/>
      <c r="E904" s="80"/>
      <c r="F904" s="81"/>
    </row>
    <row r="905" spans="2:6" ht="15.75" x14ac:dyDescent="0.25">
      <c r="B905" s="79"/>
      <c r="E905" s="80"/>
      <c r="F905" s="81"/>
    </row>
    <row r="906" spans="2:6" ht="15.75" x14ac:dyDescent="0.25">
      <c r="B906" s="79"/>
      <c r="E906" s="80"/>
      <c r="F906" s="81"/>
    </row>
    <row r="907" spans="2:6" ht="15.75" x14ac:dyDescent="0.25">
      <c r="B907" s="79"/>
      <c r="E907" s="80"/>
      <c r="F907" s="81"/>
    </row>
    <row r="908" spans="2:6" ht="15.75" x14ac:dyDescent="0.25">
      <c r="B908" s="79"/>
      <c r="E908" s="80"/>
      <c r="F908" s="81"/>
    </row>
    <row r="909" spans="2:6" ht="15.75" x14ac:dyDescent="0.25">
      <c r="B909" s="79"/>
      <c r="E909" s="80"/>
      <c r="F909" s="81"/>
    </row>
    <row r="910" spans="2:6" ht="15.75" x14ac:dyDescent="0.25">
      <c r="B910" s="79"/>
      <c r="E910" s="80"/>
      <c r="F910" s="81"/>
    </row>
    <row r="911" spans="2:6" ht="15.75" x14ac:dyDescent="0.25">
      <c r="B911" s="79"/>
      <c r="E911" s="80"/>
      <c r="F911" s="81"/>
    </row>
    <row r="912" spans="2:6" ht="15.75" x14ac:dyDescent="0.25">
      <c r="B912" s="79"/>
      <c r="E912" s="80"/>
      <c r="F912" s="81"/>
    </row>
    <row r="913" spans="2:6" ht="15.75" x14ac:dyDescent="0.25">
      <c r="B913" s="79"/>
      <c r="E913" s="80"/>
      <c r="F913" s="81"/>
    </row>
    <row r="914" spans="2:6" ht="15.75" x14ac:dyDescent="0.25">
      <c r="B914" s="79"/>
      <c r="E914" s="80"/>
      <c r="F914" s="81"/>
    </row>
    <row r="915" spans="2:6" ht="15.75" x14ac:dyDescent="0.25">
      <c r="B915" s="79"/>
      <c r="E915" s="80"/>
      <c r="F915" s="81"/>
    </row>
    <row r="916" spans="2:6" ht="15.75" x14ac:dyDescent="0.25">
      <c r="B916" s="79"/>
      <c r="E916" s="80"/>
      <c r="F916" s="81"/>
    </row>
    <row r="917" spans="2:6" ht="15.75" x14ac:dyDescent="0.25">
      <c r="B917" s="79"/>
      <c r="E917" s="80"/>
      <c r="F917" s="81"/>
    </row>
    <row r="918" spans="2:6" ht="15.75" x14ac:dyDescent="0.25">
      <c r="B918" s="79"/>
      <c r="E918" s="80"/>
      <c r="F918" s="81"/>
    </row>
    <row r="919" spans="2:6" ht="15.75" x14ac:dyDescent="0.25">
      <c r="B919" s="79"/>
      <c r="E919" s="80"/>
      <c r="F919" s="81"/>
    </row>
    <row r="920" spans="2:6" ht="15.75" x14ac:dyDescent="0.25">
      <c r="B920" s="79"/>
      <c r="E920" s="80"/>
      <c r="F920" s="81"/>
    </row>
    <row r="921" spans="2:6" ht="15.75" x14ac:dyDescent="0.25">
      <c r="B921" s="79"/>
      <c r="E921" s="80"/>
      <c r="F921" s="81"/>
    </row>
    <row r="922" spans="2:6" ht="15.75" x14ac:dyDescent="0.25">
      <c r="B922" s="79"/>
      <c r="E922" s="80"/>
      <c r="F922" s="81"/>
    </row>
    <row r="923" spans="2:6" ht="15.75" x14ac:dyDescent="0.25">
      <c r="B923" s="79"/>
      <c r="E923" s="80"/>
      <c r="F923" s="81"/>
    </row>
    <row r="924" spans="2:6" ht="15.75" x14ac:dyDescent="0.25">
      <c r="B924" s="79"/>
      <c r="E924" s="80"/>
      <c r="F924" s="81"/>
    </row>
    <row r="925" spans="2:6" ht="15.75" x14ac:dyDescent="0.25">
      <c r="B925" s="79"/>
      <c r="E925" s="80"/>
      <c r="F925" s="81"/>
    </row>
    <row r="926" spans="2:6" ht="15.75" x14ac:dyDescent="0.25">
      <c r="B926" s="79"/>
      <c r="E926" s="80"/>
      <c r="F926" s="81"/>
    </row>
    <row r="927" spans="2:6" ht="15.75" x14ac:dyDescent="0.25">
      <c r="B927" s="79"/>
      <c r="E927" s="80"/>
      <c r="F927" s="81"/>
    </row>
    <row r="928" spans="2:6" ht="15.75" x14ac:dyDescent="0.25">
      <c r="B928" s="79"/>
      <c r="E928" s="80"/>
      <c r="F928" s="81"/>
    </row>
    <row r="929" spans="2:6" ht="15.75" x14ac:dyDescent="0.25">
      <c r="B929" s="79"/>
      <c r="E929" s="80"/>
      <c r="F929" s="81"/>
    </row>
    <row r="930" spans="2:6" ht="15.75" x14ac:dyDescent="0.25">
      <c r="B930" s="79"/>
      <c r="E930" s="80"/>
      <c r="F930" s="81"/>
    </row>
    <row r="931" spans="2:6" ht="15.75" x14ac:dyDescent="0.25">
      <c r="B931" s="79"/>
      <c r="E931" s="80"/>
      <c r="F931" s="81"/>
    </row>
    <row r="932" spans="2:6" ht="15.75" x14ac:dyDescent="0.25">
      <c r="B932" s="79"/>
      <c r="E932" s="80"/>
      <c r="F932" s="81"/>
    </row>
    <row r="933" spans="2:6" ht="15.75" x14ac:dyDescent="0.25">
      <c r="B933" s="79"/>
      <c r="E933" s="80"/>
      <c r="F933" s="81"/>
    </row>
    <row r="934" spans="2:6" ht="15.75" x14ac:dyDescent="0.25">
      <c r="B934" s="79"/>
      <c r="E934" s="80"/>
      <c r="F934" s="81"/>
    </row>
    <row r="935" spans="2:6" ht="15.75" x14ac:dyDescent="0.25">
      <c r="B935" s="79"/>
      <c r="E935" s="80"/>
      <c r="F935" s="81"/>
    </row>
    <row r="936" spans="2:6" ht="15.75" x14ac:dyDescent="0.25">
      <c r="B936" s="79"/>
      <c r="E936" s="80"/>
      <c r="F936" s="81"/>
    </row>
    <row r="937" spans="2:6" ht="15.75" x14ac:dyDescent="0.25">
      <c r="B937" s="79"/>
      <c r="E937" s="80"/>
      <c r="F937" s="81"/>
    </row>
    <row r="938" spans="2:6" ht="15.75" x14ac:dyDescent="0.25">
      <c r="B938" s="79"/>
      <c r="E938" s="80"/>
      <c r="F938" s="81"/>
    </row>
    <row r="939" spans="2:6" ht="15.75" x14ac:dyDescent="0.25">
      <c r="B939" s="79"/>
      <c r="E939" s="80"/>
      <c r="F939" s="81"/>
    </row>
    <row r="940" spans="2:6" ht="15.75" x14ac:dyDescent="0.25">
      <c r="B940" s="79"/>
      <c r="E940" s="80"/>
      <c r="F940" s="81"/>
    </row>
    <row r="941" spans="2:6" ht="15.75" x14ac:dyDescent="0.25">
      <c r="B941" s="79"/>
      <c r="E941" s="80"/>
      <c r="F941" s="81"/>
    </row>
    <row r="942" spans="2:6" ht="15.75" x14ac:dyDescent="0.25">
      <c r="B942" s="79"/>
      <c r="E942" s="80"/>
      <c r="F942" s="81"/>
    </row>
    <row r="943" spans="2:6" ht="15.75" x14ac:dyDescent="0.25">
      <c r="B943" s="79"/>
      <c r="E943" s="80"/>
      <c r="F943" s="81"/>
    </row>
    <row r="944" spans="2:6" ht="15.75" x14ac:dyDescent="0.25">
      <c r="B944" s="79"/>
      <c r="E944" s="80"/>
      <c r="F944" s="81"/>
    </row>
    <row r="945" spans="2:6" ht="15.75" x14ac:dyDescent="0.25">
      <c r="B945" s="79"/>
      <c r="E945" s="80"/>
      <c r="F945" s="81"/>
    </row>
    <row r="946" spans="2:6" ht="15.75" x14ac:dyDescent="0.25">
      <c r="B946" s="79"/>
      <c r="E946" s="80"/>
      <c r="F946" s="81"/>
    </row>
    <row r="947" spans="2:6" ht="15.75" x14ac:dyDescent="0.25">
      <c r="B947" s="79"/>
      <c r="E947" s="80"/>
      <c r="F947" s="81"/>
    </row>
    <row r="948" spans="2:6" ht="15.75" x14ac:dyDescent="0.25">
      <c r="B948" s="79"/>
      <c r="E948" s="80"/>
      <c r="F948" s="81"/>
    </row>
    <row r="949" spans="2:6" ht="15.75" x14ac:dyDescent="0.25">
      <c r="B949" s="79"/>
      <c r="E949" s="80"/>
      <c r="F949" s="81"/>
    </row>
    <row r="950" spans="2:6" ht="15.75" x14ac:dyDescent="0.25">
      <c r="B950" s="79"/>
      <c r="E950" s="80"/>
      <c r="F950" s="81"/>
    </row>
    <row r="951" spans="2:6" ht="15.75" x14ac:dyDescent="0.25">
      <c r="B951" s="79"/>
      <c r="E951" s="80"/>
      <c r="F951" s="81"/>
    </row>
    <row r="952" spans="2:6" ht="15.75" x14ac:dyDescent="0.25">
      <c r="B952" s="79"/>
      <c r="E952" s="80"/>
      <c r="F952" s="81"/>
    </row>
    <row r="953" spans="2:6" ht="15.75" x14ac:dyDescent="0.25">
      <c r="B953" s="79"/>
      <c r="E953" s="80"/>
      <c r="F953" s="81"/>
    </row>
    <row r="954" spans="2:6" ht="15.75" x14ac:dyDescent="0.25">
      <c r="B954" s="79"/>
      <c r="E954" s="80"/>
      <c r="F954" s="81"/>
    </row>
    <row r="955" spans="2:6" ht="15.75" x14ac:dyDescent="0.25">
      <c r="B955" s="79"/>
      <c r="E955" s="80"/>
      <c r="F955" s="81"/>
    </row>
    <row r="956" spans="2:6" ht="15.75" x14ac:dyDescent="0.25">
      <c r="B956" s="79"/>
      <c r="E956" s="80"/>
      <c r="F956" s="81"/>
    </row>
    <row r="957" spans="2:6" ht="15.75" x14ac:dyDescent="0.25">
      <c r="B957" s="79"/>
      <c r="E957" s="80"/>
      <c r="F957" s="81"/>
    </row>
    <row r="958" spans="2:6" ht="15.75" x14ac:dyDescent="0.25">
      <c r="B958" s="79"/>
      <c r="E958" s="80"/>
      <c r="F958" s="81"/>
    </row>
    <row r="959" spans="2:6" ht="15.75" x14ac:dyDescent="0.25">
      <c r="B959" s="79"/>
      <c r="E959" s="80"/>
      <c r="F959" s="81"/>
    </row>
    <row r="960" spans="2:6" ht="15.75" x14ac:dyDescent="0.25">
      <c r="B960" s="79"/>
      <c r="E960" s="80"/>
      <c r="F960" s="81"/>
    </row>
    <row r="961" spans="2:6" ht="15.75" x14ac:dyDescent="0.25">
      <c r="B961" s="79"/>
      <c r="E961" s="80"/>
      <c r="F961" s="81"/>
    </row>
    <row r="962" spans="2:6" ht="15.75" x14ac:dyDescent="0.25">
      <c r="B962" s="79"/>
      <c r="E962" s="80"/>
      <c r="F962" s="81"/>
    </row>
    <row r="963" spans="2:6" ht="15.75" x14ac:dyDescent="0.25">
      <c r="B963" s="79"/>
      <c r="E963" s="80"/>
      <c r="F963" s="81"/>
    </row>
    <row r="964" spans="2:6" ht="15.75" x14ac:dyDescent="0.25">
      <c r="B964" s="79"/>
      <c r="E964" s="80"/>
      <c r="F964" s="81"/>
    </row>
    <row r="965" spans="2:6" ht="15.75" x14ac:dyDescent="0.25">
      <c r="B965" s="79"/>
      <c r="E965" s="80"/>
      <c r="F965" s="81"/>
    </row>
    <row r="966" spans="2:6" ht="15.75" x14ac:dyDescent="0.25">
      <c r="B966" s="79"/>
      <c r="E966" s="80"/>
      <c r="F966" s="81"/>
    </row>
    <row r="967" spans="2:6" ht="15.75" x14ac:dyDescent="0.25">
      <c r="B967" s="79"/>
      <c r="E967" s="80"/>
      <c r="F967" s="81"/>
    </row>
    <row r="968" spans="2:6" ht="15.75" x14ac:dyDescent="0.25">
      <c r="B968" s="79"/>
      <c r="E968" s="80"/>
      <c r="F968" s="81"/>
    </row>
    <row r="969" spans="2:6" ht="15.75" x14ac:dyDescent="0.25">
      <c r="B969" s="79"/>
      <c r="E969" s="80"/>
      <c r="F969" s="81"/>
    </row>
    <row r="970" spans="2:6" ht="15.75" x14ac:dyDescent="0.25">
      <c r="B970" s="79"/>
      <c r="E970" s="80"/>
      <c r="F970" s="81"/>
    </row>
    <row r="971" spans="2:6" ht="15.75" x14ac:dyDescent="0.25">
      <c r="B971" s="79"/>
      <c r="E971" s="80"/>
      <c r="F971" s="81"/>
    </row>
    <row r="972" spans="2:6" ht="15.75" x14ac:dyDescent="0.25">
      <c r="B972" s="79"/>
      <c r="E972" s="80"/>
      <c r="F972" s="81"/>
    </row>
    <row r="973" spans="2:6" ht="15.75" x14ac:dyDescent="0.25">
      <c r="B973" s="79"/>
      <c r="E973" s="80"/>
      <c r="F973" s="81"/>
    </row>
    <row r="974" spans="2:6" ht="15.75" x14ac:dyDescent="0.25">
      <c r="B974" s="79"/>
      <c r="E974" s="80"/>
      <c r="F974" s="81"/>
    </row>
    <row r="975" spans="2:6" ht="15.75" x14ac:dyDescent="0.25">
      <c r="B975" s="79"/>
      <c r="E975" s="80"/>
      <c r="F975" s="81"/>
    </row>
    <row r="976" spans="2:6" ht="15.75" x14ac:dyDescent="0.25">
      <c r="B976" s="79"/>
      <c r="E976" s="80"/>
      <c r="F976" s="81"/>
    </row>
    <row r="977" spans="2:6" ht="15.75" x14ac:dyDescent="0.25">
      <c r="B977" s="79"/>
      <c r="E977" s="80"/>
      <c r="F977" s="81"/>
    </row>
    <row r="978" spans="2:6" ht="15.75" x14ac:dyDescent="0.25">
      <c r="B978" s="79"/>
      <c r="E978" s="80"/>
      <c r="F978" s="81"/>
    </row>
    <row r="979" spans="2:6" ht="15.75" x14ac:dyDescent="0.25">
      <c r="B979" s="79"/>
      <c r="E979" s="80"/>
      <c r="F979" s="81"/>
    </row>
    <row r="980" spans="2:6" ht="15.75" x14ac:dyDescent="0.25">
      <c r="B980" s="79"/>
      <c r="E980" s="80"/>
      <c r="F980" s="81"/>
    </row>
    <row r="981" spans="2:6" ht="15.75" x14ac:dyDescent="0.25">
      <c r="B981" s="79"/>
      <c r="E981" s="80"/>
      <c r="F981" s="81"/>
    </row>
    <row r="982" spans="2:6" ht="15.75" x14ac:dyDescent="0.25">
      <c r="B982" s="79"/>
      <c r="E982" s="80"/>
      <c r="F982" s="81"/>
    </row>
    <row r="983" spans="2:6" ht="15.75" x14ac:dyDescent="0.25">
      <c r="B983" s="79"/>
      <c r="E983" s="80"/>
      <c r="F983" s="81"/>
    </row>
    <row r="984" spans="2:6" ht="15.75" x14ac:dyDescent="0.25">
      <c r="B984" s="79"/>
      <c r="E984" s="80"/>
      <c r="F984" s="81"/>
    </row>
    <row r="985" spans="2:6" ht="15.75" x14ac:dyDescent="0.25">
      <c r="B985" s="79"/>
      <c r="E985" s="80"/>
      <c r="F985" s="81"/>
    </row>
    <row r="986" spans="2:6" ht="15.75" x14ac:dyDescent="0.25">
      <c r="B986" s="79"/>
      <c r="E986" s="80"/>
      <c r="F986" s="81"/>
    </row>
    <row r="987" spans="2:6" ht="15.75" x14ac:dyDescent="0.25">
      <c r="B987" s="79"/>
      <c r="E987" s="80"/>
      <c r="F987" s="81"/>
    </row>
    <row r="988" spans="2:6" ht="15.75" x14ac:dyDescent="0.25">
      <c r="B988" s="79"/>
      <c r="E988" s="80"/>
      <c r="F988" s="81"/>
    </row>
    <row r="989" spans="2:6" ht="15.75" x14ac:dyDescent="0.25">
      <c r="B989" s="79"/>
      <c r="E989" s="80"/>
      <c r="F989" s="81"/>
    </row>
    <row r="990" spans="2:6" ht="15.75" x14ac:dyDescent="0.25">
      <c r="B990" s="79"/>
      <c r="E990" s="80"/>
      <c r="F990" s="81"/>
    </row>
    <row r="991" spans="2:6" ht="15.75" x14ac:dyDescent="0.25">
      <c r="B991" s="79"/>
      <c r="E991" s="80"/>
      <c r="F991" s="81"/>
    </row>
    <row r="992" spans="2:6" ht="15.75" x14ac:dyDescent="0.25">
      <c r="B992" s="79"/>
      <c r="E992" s="80"/>
      <c r="F992" s="81"/>
    </row>
    <row r="993" spans="2:6" ht="15.75" x14ac:dyDescent="0.25">
      <c r="B993" s="79"/>
      <c r="E993" s="80"/>
      <c r="F993" s="81"/>
    </row>
    <row r="994" spans="2:6" ht="15.75" x14ac:dyDescent="0.25">
      <c r="B994" s="79"/>
      <c r="E994" s="80"/>
      <c r="F994" s="81"/>
    </row>
    <row r="995" spans="2:6" ht="15.75" x14ac:dyDescent="0.25">
      <c r="B995" s="79"/>
      <c r="E995" s="80"/>
      <c r="F995" s="81"/>
    </row>
    <row r="996" spans="2:6" ht="15.75" x14ac:dyDescent="0.25">
      <c r="B996" s="79"/>
      <c r="E996" s="80"/>
      <c r="F996" s="81"/>
    </row>
    <row r="997" spans="2:6" ht="15.75" x14ac:dyDescent="0.25">
      <c r="B997" s="79"/>
      <c r="E997" s="80"/>
      <c r="F997" s="81"/>
    </row>
    <row r="998" spans="2:6" ht="15.75" x14ac:dyDescent="0.25">
      <c r="B998" s="79"/>
      <c r="E998" s="80"/>
      <c r="F998" s="81"/>
    </row>
    <row r="999" spans="2:6" ht="15.75" x14ac:dyDescent="0.25">
      <c r="B999" s="79"/>
      <c r="E999" s="80"/>
      <c r="F999" s="81"/>
    </row>
    <row r="1000" spans="2:6" ht="15.75" x14ac:dyDescent="0.25">
      <c r="B1000" s="79"/>
      <c r="E1000" s="80"/>
      <c r="F1000" s="8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98"/>
  <sheetViews>
    <sheetView topLeftCell="C1" zoomScale="85" zoomScaleNormal="85" workbookViewId="0">
      <selection activeCell="I1" sqref="I1:J1"/>
    </sheetView>
  </sheetViews>
  <sheetFormatPr baseColWidth="10" defaultColWidth="14.42578125" defaultRowHeight="15" customHeight="1" x14ac:dyDescent="0.25"/>
  <cols>
    <col min="1" max="1" width="5.140625" customWidth="1"/>
    <col min="2" max="2" width="14.42578125" customWidth="1"/>
    <col min="3" max="3" width="65.42578125" customWidth="1"/>
    <col min="4" max="4" width="35.140625" customWidth="1"/>
    <col min="5" max="5" width="4.5703125" customWidth="1"/>
    <col min="6" max="10" width="17.42578125" customWidth="1"/>
    <col min="11" max="22" width="11.42578125" customWidth="1"/>
  </cols>
  <sheetData>
    <row r="1" spans="1:22" ht="50.25" customHeight="1" x14ac:dyDescent="0.25">
      <c r="A1" s="82"/>
      <c r="B1" s="66" t="s">
        <v>0</v>
      </c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15.75" x14ac:dyDescent="0.25">
      <c r="A2" s="84"/>
      <c r="B2" s="84"/>
      <c r="C2" s="85" t="s">
        <v>256</v>
      </c>
      <c r="D2" s="13" t="s">
        <v>1242</v>
      </c>
      <c r="E2" s="13"/>
      <c r="F2" s="38"/>
      <c r="G2" s="38"/>
      <c r="H2" s="45"/>
      <c r="I2" s="45"/>
      <c r="J2" s="45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18.75" x14ac:dyDescent="0.3">
      <c r="A3" s="86"/>
      <c r="B3" s="86" t="s">
        <v>1243</v>
      </c>
      <c r="C3" s="86"/>
      <c r="D3" s="86"/>
      <c r="E3" s="86"/>
      <c r="F3" s="86"/>
      <c r="G3" s="86"/>
      <c r="H3" s="86"/>
      <c r="I3" s="86"/>
      <c r="J3" s="86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5.75" x14ac:dyDescent="0.25">
      <c r="A4" s="87"/>
      <c r="B4" s="88" t="s">
        <v>1244</v>
      </c>
      <c r="C4" s="89"/>
      <c r="D4" s="90"/>
      <c r="E4" s="90"/>
      <c r="F4" s="91"/>
      <c r="G4" s="92"/>
      <c r="H4" s="92"/>
      <c r="I4" s="92"/>
      <c r="J4" s="92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5.75" x14ac:dyDescent="0.25">
      <c r="A5" s="35"/>
      <c r="B5" s="35" t="s">
        <v>1245</v>
      </c>
      <c r="C5" s="11" t="s">
        <v>1246</v>
      </c>
      <c r="D5" s="13" t="s">
        <v>1247</v>
      </c>
      <c r="E5" s="13"/>
      <c r="F5" s="38">
        <v>12.95</v>
      </c>
      <c r="G5" s="38">
        <v>10.4</v>
      </c>
      <c r="H5" s="38">
        <v>9.9</v>
      </c>
      <c r="I5" s="38"/>
      <c r="J5" s="169">
        <f>H5*I5</f>
        <v>0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ht="15.75" x14ac:dyDescent="0.25">
      <c r="A6" s="35"/>
      <c r="B6" s="35" t="s">
        <v>1248</v>
      </c>
      <c r="C6" s="11" t="s">
        <v>1249</v>
      </c>
      <c r="D6" s="13" t="s">
        <v>1250</v>
      </c>
      <c r="E6" s="13"/>
      <c r="F6" s="38">
        <v>16.95</v>
      </c>
      <c r="G6" s="38">
        <v>13.6</v>
      </c>
      <c r="H6" s="38">
        <v>13</v>
      </c>
      <c r="I6" s="38"/>
      <c r="J6" s="169">
        <f t="shared" ref="J6:J11" si="0">H6*I6</f>
        <v>0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2" ht="15.75" x14ac:dyDescent="0.25">
      <c r="A7" s="35"/>
      <c r="B7" s="35" t="s">
        <v>1251</v>
      </c>
      <c r="C7" s="11" t="s">
        <v>1252</v>
      </c>
      <c r="D7" s="13" t="s">
        <v>92</v>
      </c>
      <c r="E7" s="13"/>
      <c r="F7" s="38">
        <v>26.95</v>
      </c>
      <c r="G7" s="38">
        <v>21.6</v>
      </c>
      <c r="H7" s="38">
        <v>20.6</v>
      </c>
      <c r="I7" s="38"/>
      <c r="J7" s="169">
        <f t="shared" si="0"/>
        <v>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1:22" ht="15.75" x14ac:dyDescent="0.25">
      <c r="A8" s="35"/>
      <c r="B8" s="35" t="s">
        <v>1253</v>
      </c>
      <c r="C8" s="11" t="s">
        <v>1254</v>
      </c>
      <c r="D8" s="13" t="s">
        <v>1255</v>
      </c>
      <c r="E8" s="13"/>
      <c r="F8" s="38">
        <v>21.95</v>
      </c>
      <c r="G8" s="38">
        <v>17.600000000000001</v>
      </c>
      <c r="H8" s="38">
        <v>16.8</v>
      </c>
      <c r="I8" s="38"/>
      <c r="J8" s="169">
        <f t="shared" si="0"/>
        <v>0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2" ht="15.75" x14ac:dyDescent="0.25">
      <c r="A9" s="35"/>
      <c r="B9" s="35" t="s">
        <v>1256</v>
      </c>
      <c r="C9" s="11" t="s">
        <v>1257</v>
      </c>
      <c r="D9" s="13" t="s">
        <v>1255</v>
      </c>
      <c r="E9" s="13"/>
      <c r="F9" s="38">
        <v>21.95</v>
      </c>
      <c r="G9" s="38">
        <v>17.600000000000001</v>
      </c>
      <c r="H9" s="38">
        <v>16.8</v>
      </c>
      <c r="I9" s="38"/>
      <c r="J9" s="169">
        <f t="shared" si="0"/>
        <v>0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2" ht="15.75" x14ac:dyDescent="0.25">
      <c r="A10" s="35"/>
      <c r="B10" s="35" t="s">
        <v>1258</v>
      </c>
      <c r="C10" s="11" t="s">
        <v>1259</v>
      </c>
      <c r="D10" s="13" t="s">
        <v>1255</v>
      </c>
      <c r="E10" s="13"/>
      <c r="F10" s="38">
        <v>21.95</v>
      </c>
      <c r="G10" s="38">
        <v>17.600000000000001</v>
      </c>
      <c r="H10" s="38">
        <v>16.8</v>
      </c>
      <c r="I10" s="38"/>
      <c r="J10" s="169">
        <f t="shared" si="0"/>
        <v>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</row>
    <row r="11" spans="1:22" ht="15.75" x14ac:dyDescent="0.25">
      <c r="A11" s="35"/>
      <c r="B11" s="35" t="s">
        <v>1260</v>
      </c>
      <c r="C11" s="11" t="s">
        <v>1261</v>
      </c>
      <c r="D11" s="13" t="s">
        <v>1262</v>
      </c>
      <c r="E11" s="13"/>
      <c r="F11" s="38">
        <v>5</v>
      </c>
      <c r="G11" s="38">
        <v>4</v>
      </c>
      <c r="H11" s="38">
        <v>3.8</v>
      </c>
      <c r="I11" s="38"/>
      <c r="J11" s="169">
        <f t="shared" si="0"/>
        <v>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spans="1:22" ht="15.75" x14ac:dyDescent="0.25">
      <c r="A12" s="87"/>
      <c r="B12" s="88" t="s">
        <v>1263</v>
      </c>
      <c r="C12" s="89"/>
      <c r="D12" s="90"/>
      <c r="E12" s="90"/>
      <c r="F12" s="91"/>
      <c r="G12" s="92"/>
      <c r="H12" s="92"/>
      <c r="I12" s="92"/>
      <c r="J12" s="92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:22" ht="15.75" x14ac:dyDescent="0.25">
      <c r="A13" s="93"/>
      <c r="B13" s="94" t="s">
        <v>1264</v>
      </c>
      <c r="C13" s="11" t="s">
        <v>1265</v>
      </c>
      <c r="D13" s="13" t="s">
        <v>1266</v>
      </c>
      <c r="E13" s="13"/>
      <c r="F13" s="38">
        <v>26.5</v>
      </c>
      <c r="G13" s="38">
        <v>21.2</v>
      </c>
      <c r="H13" s="38">
        <v>20.2</v>
      </c>
      <c r="I13" s="38"/>
      <c r="J13" s="169">
        <f t="shared" ref="J13:J17" si="1">H13*I13</f>
        <v>0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15.75" x14ac:dyDescent="0.25">
      <c r="A14" s="93"/>
      <c r="B14" s="94" t="s">
        <v>1267</v>
      </c>
      <c r="C14" s="11" t="s">
        <v>1268</v>
      </c>
      <c r="D14" s="13" t="s">
        <v>1255</v>
      </c>
      <c r="E14" s="13"/>
      <c r="F14" s="38">
        <v>32.950000000000003</v>
      </c>
      <c r="G14" s="38">
        <v>26.4</v>
      </c>
      <c r="H14" s="38">
        <v>25.1</v>
      </c>
      <c r="I14" s="38"/>
      <c r="J14" s="169">
        <f t="shared" si="1"/>
        <v>0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5.75" x14ac:dyDescent="0.25">
      <c r="A15" s="93"/>
      <c r="B15" s="94" t="s">
        <v>1269</v>
      </c>
      <c r="C15" s="11" t="s">
        <v>1270</v>
      </c>
      <c r="D15" s="13" t="s">
        <v>1255</v>
      </c>
      <c r="E15" s="13"/>
      <c r="F15" s="38">
        <v>32.950000000000003</v>
      </c>
      <c r="G15" s="38">
        <v>26.4</v>
      </c>
      <c r="H15" s="38">
        <v>25.1</v>
      </c>
      <c r="I15" s="38"/>
      <c r="J15" s="169">
        <f t="shared" si="1"/>
        <v>0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2" ht="15.75" x14ac:dyDescent="0.25">
      <c r="A16" s="95"/>
      <c r="B16" s="35" t="s">
        <v>1271</v>
      </c>
      <c r="C16" s="11" t="s">
        <v>1272</v>
      </c>
      <c r="D16" s="13" t="s">
        <v>92</v>
      </c>
      <c r="E16" s="13"/>
      <c r="F16" s="38">
        <v>37.950000000000003</v>
      </c>
      <c r="G16" s="38">
        <v>30.4</v>
      </c>
      <c r="H16" s="38">
        <v>28.9</v>
      </c>
      <c r="I16" s="38"/>
      <c r="J16" s="169">
        <f t="shared" si="1"/>
        <v>0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15.75" x14ac:dyDescent="0.25">
      <c r="A17" s="93"/>
      <c r="B17" s="94" t="s">
        <v>1273</v>
      </c>
      <c r="C17" s="11" t="s">
        <v>1274</v>
      </c>
      <c r="D17" s="13" t="s">
        <v>92</v>
      </c>
      <c r="E17" s="13"/>
      <c r="F17" s="38">
        <v>26.95</v>
      </c>
      <c r="G17" s="38">
        <v>21.6</v>
      </c>
      <c r="H17" s="38">
        <v>20.6</v>
      </c>
      <c r="I17" s="38"/>
      <c r="J17" s="169">
        <f t="shared" si="1"/>
        <v>0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15.75" x14ac:dyDescent="0.25">
      <c r="A18" s="87"/>
      <c r="B18" s="88" t="s">
        <v>1275</v>
      </c>
      <c r="C18" s="89"/>
      <c r="D18" s="90"/>
      <c r="E18" s="90"/>
      <c r="F18" s="91"/>
      <c r="G18" s="92"/>
      <c r="H18" s="92"/>
      <c r="I18" s="92"/>
      <c r="J18" s="92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1:22" ht="15.75" x14ac:dyDescent="0.25">
      <c r="A19" s="93"/>
      <c r="B19" s="94" t="s">
        <v>1276</v>
      </c>
      <c r="C19" s="11" t="s">
        <v>1277</v>
      </c>
      <c r="D19" s="13" t="s">
        <v>1255</v>
      </c>
      <c r="E19" s="13"/>
      <c r="F19" s="38">
        <v>17.5</v>
      </c>
      <c r="G19" s="38">
        <v>14</v>
      </c>
      <c r="H19" s="38">
        <v>13.3</v>
      </c>
      <c r="I19" s="38"/>
      <c r="J19" s="169">
        <f t="shared" ref="J19:J22" si="2">H19*I19</f>
        <v>0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spans="1:22" ht="15.75" x14ac:dyDescent="0.25">
      <c r="A20" s="93"/>
      <c r="B20" s="94" t="s">
        <v>1278</v>
      </c>
      <c r="C20" s="11" t="s">
        <v>1279</v>
      </c>
      <c r="D20" s="13" t="s">
        <v>1255</v>
      </c>
      <c r="E20" s="13"/>
      <c r="F20" s="38">
        <v>17.5</v>
      </c>
      <c r="G20" s="38">
        <v>14</v>
      </c>
      <c r="H20" s="38">
        <v>13.3</v>
      </c>
      <c r="I20" s="38"/>
      <c r="J20" s="169">
        <f t="shared" si="2"/>
        <v>0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2" ht="15.75" x14ac:dyDescent="0.25">
      <c r="A21" s="93"/>
      <c r="B21" s="94" t="s">
        <v>1280</v>
      </c>
      <c r="C21" s="11" t="s">
        <v>1281</v>
      </c>
      <c r="D21" s="13" t="s">
        <v>1255</v>
      </c>
      <c r="E21" s="13"/>
      <c r="F21" s="38">
        <v>17.5</v>
      </c>
      <c r="G21" s="38">
        <v>14</v>
      </c>
      <c r="H21" s="38">
        <v>13.3</v>
      </c>
      <c r="I21" s="38"/>
      <c r="J21" s="169">
        <f t="shared" si="2"/>
        <v>0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pans="1:22" ht="15.75" x14ac:dyDescent="0.25">
      <c r="A22" s="93"/>
      <c r="B22" s="94" t="s">
        <v>1282</v>
      </c>
      <c r="C22" s="11" t="s">
        <v>1283</v>
      </c>
      <c r="D22" s="13" t="s">
        <v>1255</v>
      </c>
      <c r="E22" s="13"/>
      <c r="F22" s="38">
        <v>17.5</v>
      </c>
      <c r="G22" s="38">
        <v>14</v>
      </c>
      <c r="H22" s="38">
        <v>13.3</v>
      </c>
      <c r="I22" s="38"/>
      <c r="J22" s="169">
        <f t="shared" si="2"/>
        <v>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spans="1:22" ht="15.75" x14ac:dyDescent="0.25">
      <c r="A23" s="87"/>
      <c r="B23" s="88" t="s">
        <v>1284</v>
      </c>
      <c r="C23" s="89"/>
      <c r="D23" s="90"/>
      <c r="E23" s="90"/>
      <c r="F23" s="91"/>
      <c r="G23" s="92"/>
      <c r="H23" s="92"/>
      <c r="I23" s="92"/>
      <c r="J23" s="92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spans="1:22" ht="15.75" x14ac:dyDescent="0.25">
      <c r="A24" s="93"/>
      <c r="B24" s="94" t="s">
        <v>1285</v>
      </c>
      <c r="C24" s="11" t="s">
        <v>1286</v>
      </c>
      <c r="D24" s="13" t="s">
        <v>1250</v>
      </c>
      <c r="E24" s="13"/>
      <c r="F24" s="38">
        <v>16.95</v>
      </c>
      <c r="G24" s="38">
        <v>13.6</v>
      </c>
      <c r="H24" s="38">
        <v>13</v>
      </c>
      <c r="I24" s="38"/>
      <c r="J24" s="169">
        <f t="shared" ref="J24:J26" si="3">H24*I24</f>
        <v>0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2" ht="15.75" x14ac:dyDescent="0.25">
      <c r="A25" s="93"/>
      <c r="B25" s="94" t="s">
        <v>1287</v>
      </c>
      <c r="C25" s="11" t="s">
        <v>1288</v>
      </c>
      <c r="D25" s="13" t="s">
        <v>1241</v>
      </c>
      <c r="E25" s="13"/>
      <c r="F25" s="38">
        <v>22.5</v>
      </c>
      <c r="G25" s="38">
        <v>18</v>
      </c>
      <c r="H25" s="38">
        <v>17.100000000000001</v>
      </c>
      <c r="I25" s="38"/>
      <c r="J25" s="169">
        <f t="shared" si="3"/>
        <v>0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2" ht="15.75" x14ac:dyDescent="0.25">
      <c r="A26" s="93"/>
      <c r="B26" s="94" t="s">
        <v>1289</v>
      </c>
      <c r="C26" s="11" t="s">
        <v>1290</v>
      </c>
      <c r="D26" s="13" t="s">
        <v>1241</v>
      </c>
      <c r="E26" s="13"/>
      <c r="F26" s="38">
        <v>22.5</v>
      </c>
      <c r="G26" s="38">
        <v>18</v>
      </c>
      <c r="H26" s="38">
        <v>17.100000000000001</v>
      </c>
      <c r="I26" s="38"/>
      <c r="J26" s="169">
        <f t="shared" si="3"/>
        <v>0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pans="1:22" ht="15.75" x14ac:dyDescent="0.25">
      <c r="A27" s="87"/>
      <c r="B27" s="88" t="s">
        <v>1291</v>
      </c>
      <c r="C27" s="89"/>
      <c r="D27" s="90"/>
      <c r="E27" s="90"/>
      <c r="F27" s="91"/>
      <c r="G27" s="92"/>
      <c r="H27" s="92"/>
      <c r="I27" s="92"/>
      <c r="J27" s="92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2" ht="15.75" x14ac:dyDescent="0.25">
      <c r="A28" s="35"/>
      <c r="B28" s="35" t="s">
        <v>1292</v>
      </c>
      <c r="C28" s="11" t="s">
        <v>1293</v>
      </c>
      <c r="D28" s="13" t="s">
        <v>1294</v>
      </c>
      <c r="E28" s="13"/>
      <c r="F28" s="38">
        <v>13.95</v>
      </c>
      <c r="G28" s="38">
        <v>11.2</v>
      </c>
      <c r="H28" s="38">
        <v>10.7</v>
      </c>
      <c r="I28" s="38"/>
      <c r="J28" s="169">
        <f t="shared" ref="J28:J34" si="4">H28*I28</f>
        <v>0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2" ht="15.75" x14ac:dyDescent="0.25">
      <c r="A29" s="35"/>
      <c r="B29" s="35" t="s">
        <v>1295</v>
      </c>
      <c r="C29" s="11" t="s">
        <v>1296</v>
      </c>
      <c r="D29" s="13" t="s">
        <v>46</v>
      </c>
      <c r="E29" s="13"/>
      <c r="F29" s="38">
        <v>11.5</v>
      </c>
      <c r="G29" s="38">
        <v>9.1999999999999993</v>
      </c>
      <c r="H29" s="38">
        <v>8.8000000000000007</v>
      </c>
      <c r="I29" s="38"/>
      <c r="J29" s="169">
        <f t="shared" si="4"/>
        <v>0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15.75" x14ac:dyDescent="0.25">
      <c r="A30" s="35"/>
      <c r="B30" s="35" t="s">
        <v>1297</v>
      </c>
      <c r="C30" s="11" t="s">
        <v>1298</v>
      </c>
      <c r="D30" s="13" t="s">
        <v>163</v>
      </c>
      <c r="E30" s="13"/>
      <c r="F30" s="38">
        <v>13.5</v>
      </c>
      <c r="G30" s="38">
        <v>10.8</v>
      </c>
      <c r="H30" s="38">
        <v>10.3</v>
      </c>
      <c r="I30" s="38"/>
      <c r="J30" s="169">
        <f t="shared" si="4"/>
        <v>0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2" ht="15.75" x14ac:dyDescent="0.25">
      <c r="A31" s="35"/>
      <c r="B31" s="35" t="s">
        <v>1299</v>
      </c>
      <c r="C31" s="11" t="s">
        <v>1300</v>
      </c>
      <c r="D31" s="13" t="s">
        <v>163</v>
      </c>
      <c r="E31" s="13"/>
      <c r="F31" s="38">
        <v>10.95</v>
      </c>
      <c r="G31" s="38">
        <v>8.8000000000000007</v>
      </c>
      <c r="H31" s="38">
        <v>8.4</v>
      </c>
      <c r="I31" s="38"/>
      <c r="J31" s="169">
        <f t="shared" si="4"/>
        <v>0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pans="1:22" ht="15.75" x14ac:dyDescent="0.25">
      <c r="A32" s="35"/>
      <c r="B32" s="39" t="s">
        <v>1301</v>
      </c>
      <c r="C32" s="53" t="s">
        <v>1302</v>
      </c>
      <c r="D32" s="96" t="s">
        <v>1045</v>
      </c>
      <c r="E32" s="96"/>
      <c r="F32" s="38">
        <v>11.5</v>
      </c>
      <c r="G32" s="38">
        <v>9.1999999999999993</v>
      </c>
      <c r="H32" s="38">
        <v>8.8000000000000007</v>
      </c>
      <c r="I32" s="38"/>
      <c r="J32" s="169">
        <f t="shared" si="4"/>
        <v>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spans="1:22" ht="15.75" x14ac:dyDescent="0.25">
      <c r="A33" s="35"/>
      <c r="B33" s="39" t="s">
        <v>1303</v>
      </c>
      <c r="C33" s="53" t="s">
        <v>1304</v>
      </c>
      <c r="D33" s="96" t="s">
        <v>1045</v>
      </c>
      <c r="E33" s="96"/>
      <c r="F33" s="38">
        <v>11.5</v>
      </c>
      <c r="G33" s="38">
        <v>9.1999999999999993</v>
      </c>
      <c r="H33" s="38">
        <v>8.8000000000000007</v>
      </c>
      <c r="I33" s="38"/>
      <c r="J33" s="169">
        <f t="shared" si="4"/>
        <v>0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5.75" x14ac:dyDescent="0.25">
      <c r="A34" s="35"/>
      <c r="B34" s="39" t="s">
        <v>1305</v>
      </c>
      <c r="C34" s="53" t="s">
        <v>1306</v>
      </c>
      <c r="D34" s="96" t="s">
        <v>1250</v>
      </c>
      <c r="E34" s="96"/>
      <c r="F34" s="38">
        <v>17.95</v>
      </c>
      <c r="G34" s="38">
        <v>14.4</v>
      </c>
      <c r="H34" s="38">
        <v>13.7</v>
      </c>
      <c r="I34" s="38"/>
      <c r="J34" s="169">
        <f t="shared" si="4"/>
        <v>0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spans="1:22" ht="15.75" x14ac:dyDescent="0.25">
      <c r="A35" s="87"/>
      <c r="B35" s="88" t="s">
        <v>1307</v>
      </c>
      <c r="C35" s="89"/>
      <c r="D35" s="90"/>
      <c r="E35" s="90"/>
      <c r="F35" s="91"/>
      <c r="G35" s="92"/>
      <c r="H35" s="92"/>
      <c r="I35" s="92"/>
      <c r="J35" s="92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pans="1:22" ht="15.75" x14ac:dyDescent="0.25">
      <c r="A36" s="35"/>
      <c r="B36" s="35" t="s">
        <v>1308</v>
      </c>
      <c r="C36" s="11" t="s">
        <v>1309</v>
      </c>
      <c r="D36" s="96" t="s">
        <v>1310</v>
      </c>
      <c r="E36" s="96"/>
      <c r="F36" s="38">
        <v>5.95</v>
      </c>
      <c r="G36" s="38">
        <v>4.8</v>
      </c>
      <c r="H36" s="38">
        <v>4.5999999999999996</v>
      </c>
      <c r="I36" s="38"/>
      <c r="J36" s="169">
        <f t="shared" ref="J36:J41" si="5">H36*I36</f>
        <v>0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pans="1:22" ht="15.75" x14ac:dyDescent="0.25">
      <c r="A37" s="35"/>
      <c r="B37" s="35" t="s">
        <v>1311</v>
      </c>
      <c r="C37" s="11" t="s">
        <v>1312</v>
      </c>
      <c r="D37" s="96" t="s">
        <v>1310</v>
      </c>
      <c r="E37" s="96"/>
      <c r="F37" s="38">
        <v>5.95</v>
      </c>
      <c r="G37" s="38">
        <v>4.8</v>
      </c>
      <c r="H37" s="38">
        <v>4.5999999999999996</v>
      </c>
      <c r="I37" s="38"/>
      <c r="J37" s="169">
        <f t="shared" si="5"/>
        <v>0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2" ht="15.75" x14ac:dyDescent="0.25">
      <c r="A38" s="35"/>
      <c r="B38" s="35" t="s">
        <v>1313</v>
      </c>
      <c r="C38" s="11" t="s">
        <v>1314</v>
      </c>
      <c r="D38" s="96" t="s">
        <v>1310</v>
      </c>
      <c r="E38" s="96"/>
      <c r="F38" s="38">
        <v>5.95</v>
      </c>
      <c r="G38" s="38">
        <v>4.8</v>
      </c>
      <c r="H38" s="38">
        <v>4.5999999999999996</v>
      </c>
      <c r="I38" s="38"/>
      <c r="J38" s="169">
        <f t="shared" si="5"/>
        <v>0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ht="15.75" x14ac:dyDescent="0.25">
      <c r="A39" s="35"/>
      <c r="B39" s="35" t="s">
        <v>1315</v>
      </c>
      <c r="C39" s="11" t="s">
        <v>1316</v>
      </c>
      <c r="D39" s="96" t="s">
        <v>1310</v>
      </c>
      <c r="E39" s="96"/>
      <c r="F39" s="38">
        <v>5.95</v>
      </c>
      <c r="G39" s="38">
        <v>4.8</v>
      </c>
      <c r="H39" s="38">
        <v>4.5999999999999996</v>
      </c>
      <c r="I39" s="38"/>
      <c r="J39" s="169">
        <f t="shared" si="5"/>
        <v>0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1:22" ht="15.75" x14ac:dyDescent="0.25">
      <c r="A40" s="35"/>
      <c r="B40" s="35" t="s">
        <v>1317</v>
      </c>
      <c r="C40" s="11" t="s">
        <v>1318</v>
      </c>
      <c r="D40" s="96" t="s">
        <v>1319</v>
      </c>
      <c r="E40" s="96"/>
      <c r="F40" s="38">
        <v>4.95</v>
      </c>
      <c r="G40" s="38">
        <v>4</v>
      </c>
      <c r="H40" s="38">
        <v>3.8</v>
      </c>
      <c r="I40" s="38"/>
      <c r="J40" s="169">
        <f t="shared" si="5"/>
        <v>0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pans="1:22" ht="15.75" x14ac:dyDescent="0.25">
      <c r="A41" s="35"/>
      <c r="B41" s="35" t="s">
        <v>1320</v>
      </c>
      <c r="C41" s="11" t="s">
        <v>1321</v>
      </c>
      <c r="D41" s="13" t="s">
        <v>1319</v>
      </c>
      <c r="E41" s="13"/>
      <c r="F41" s="38">
        <v>4.95</v>
      </c>
      <c r="G41" s="38">
        <v>4</v>
      </c>
      <c r="H41" s="38">
        <v>3.8</v>
      </c>
      <c r="I41" s="38"/>
      <c r="J41" s="169">
        <f t="shared" si="5"/>
        <v>0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22" ht="18.75" x14ac:dyDescent="0.3">
      <c r="A42" s="97"/>
      <c r="B42" s="98" t="s">
        <v>1322</v>
      </c>
      <c r="C42" s="97"/>
      <c r="D42" s="97"/>
      <c r="E42" s="97"/>
      <c r="F42" s="97"/>
      <c r="G42" s="97"/>
      <c r="H42" s="97"/>
      <c r="I42" s="97"/>
      <c r="J42" s="97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</row>
    <row r="43" spans="1:22" ht="15.75" x14ac:dyDescent="0.25">
      <c r="A43" s="35"/>
      <c r="B43" s="35" t="s">
        <v>1323</v>
      </c>
      <c r="C43" s="11" t="s">
        <v>1324</v>
      </c>
      <c r="D43" s="13" t="s">
        <v>35</v>
      </c>
      <c r="E43" s="13"/>
      <c r="F43" s="38">
        <v>22.95</v>
      </c>
      <c r="G43" s="38">
        <v>18.399999999999999</v>
      </c>
      <c r="H43" s="38">
        <v>17.5</v>
      </c>
      <c r="I43" s="38"/>
      <c r="J43" s="169">
        <f t="shared" ref="J43:J48" si="6">H43*I43</f>
        <v>0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</row>
    <row r="44" spans="1:22" ht="15.75" x14ac:dyDescent="0.25">
      <c r="A44" s="35"/>
      <c r="B44" s="35" t="s">
        <v>1325</v>
      </c>
      <c r="C44" s="11" t="s">
        <v>1326</v>
      </c>
      <c r="D44" s="13" t="s">
        <v>1327</v>
      </c>
      <c r="E44" s="13"/>
      <c r="F44" s="38">
        <v>19.95</v>
      </c>
      <c r="G44" s="38">
        <v>16</v>
      </c>
      <c r="H44" s="38">
        <v>15.2</v>
      </c>
      <c r="I44" s="38"/>
      <c r="J44" s="169">
        <f t="shared" si="6"/>
        <v>0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</row>
    <row r="45" spans="1:22" ht="15.75" x14ac:dyDescent="0.25">
      <c r="A45" s="35"/>
      <c r="B45" s="35" t="s">
        <v>1328</v>
      </c>
      <c r="C45" s="11" t="s">
        <v>1329</v>
      </c>
      <c r="D45" s="13" t="s">
        <v>1247</v>
      </c>
      <c r="E45" s="13"/>
      <c r="F45" s="38">
        <v>11.95</v>
      </c>
      <c r="G45" s="38">
        <v>9.6</v>
      </c>
      <c r="H45" s="38">
        <v>9.1999999999999993</v>
      </c>
      <c r="I45" s="38"/>
      <c r="J45" s="169">
        <f t="shared" si="6"/>
        <v>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</row>
    <row r="46" spans="1:22" ht="15.75" x14ac:dyDescent="0.25">
      <c r="A46" s="35"/>
      <c r="B46" s="35" t="s">
        <v>1330</v>
      </c>
      <c r="C46" s="11" t="s">
        <v>1331</v>
      </c>
      <c r="D46" s="13" t="s">
        <v>46</v>
      </c>
      <c r="E46" s="13"/>
      <c r="F46" s="38">
        <v>20.95</v>
      </c>
      <c r="G46" s="38">
        <v>16.8</v>
      </c>
      <c r="H46" s="38">
        <v>16</v>
      </c>
      <c r="I46" s="38"/>
      <c r="J46" s="169">
        <f t="shared" si="6"/>
        <v>0</v>
      </c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</row>
    <row r="47" spans="1:22" ht="15.75" x14ac:dyDescent="0.25">
      <c r="A47" s="35"/>
      <c r="B47" s="35" t="s">
        <v>1332</v>
      </c>
      <c r="C47" s="11" t="s">
        <v>1333</v>
      </c>
      <c r="D47" s="13" t="s">
        <v>1255</v>
      </c>
      <c r="E47" s="13"/>
      <c r="F47" s="38">
        <v>17.95</v>
      </c>
      <c r="G47" s="38">
        <v>14.4</v>
      </c>
      <c r="H47" s="38">
        <v>13.7</v>
      </c>
      <c r="I47" s="38"/>
      <c r="J47" s="169">
        <f t="shared" si="6"/>
        <v>0</v>
      </c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</row>
    <row r="48" spans="1:22" ht="15.75" x14ac:dyDescent="0.25">
      <c r="A48" s="35"/>
      <c r="B48" s="35" t="s">
        <v>1334</v>
      </c>
      <c r="C48" s="11" t="s">
        <v>1335</v>
      </c>
      <c r="D48" s="13" t="s">
        <v>1247</v>
      </c>
      <c r="E48" s="13"/>
      <c r="F48" s="38">
        <v>18.95</v>
      </c>
      <c r="G48" s="38">
        <v>15.2</v>
      </c>
      <c r="H48" s="38">
        <v>14.5</v>
      </c>
      <c r="I48" s="38"/>
      <c r="J48" s="169">
        <f t="shared" si="6"/>
        <v>0</v>
      </c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</row>
    <row r="49" spans="1:22" ht="15.75" x14ac:dyDescent="0.25">
      <c r="A49" s="84"/>
      <c r="B49" s="84"/>
      <c r="C49" s="85" t="s">
        <v>154</v>
      </c>
      <c r="D49" s="13" t="s">
        <v>1242</v>
      </c>
      <c r="E49" s="13"/>
      <c r="F49" s="38"/>
      <c r="G49" s="38"/>
      <c r="H49" s="45"/>
      <c r="I49" s="45"/>
      <c r="J49" s="45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</row>
    <row r="50" spans="1:22" ht="15.75" x14ac:dyDescent="0.25">
      <c r="A50" s="99"/>
      <c r="B50" s="99" t="s">
        <v>1336</v>
      </c>
      <c r="C50" s="100"/>
      <c r="D50" s="101" t="s">
        <v>1242</v>
      </c>
      <c r="E50" s="101"/>
      <c r="F50" s="101"/>
      <c r="G50" s="101"/>
      <c r="H50" s="101"/>
      <c r="I50" s="101"/>
      <c r="J50" s="101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1:22" ht="15.75" x14ac:dyDescent="0.25">
      <c r="A51" s="39"/>
      <c r="B51" s="11">
        <v>2044747456</v>
      </c>
      <c r="C51" s="11" t="s">
        <v>1337</v>
      </c>
      <c r="D51" s="13" t="s">
        <v>163</v>
      </c>
      <c r="E51" s="13"/>
      <c r="F51" s="38">
        <v>40</v>
      </c>
      <c r="G51" s="38">
        <v>29.2</v>
      </c>
      <c r="H51" s="38">
        <v>27.8</v>
      </c>
      <c r="I51" s="38"/>
      <c r="J51" s="169">
        <f t="shared" ref="J51:J57" si="7">H51*I51</f>
        <v>0</v>
      </c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1:22" ht="15.75" x14ac:dyDescent="0.25">
      <c r="A52" s="39"/>
      <c r="B52" s="11">
        <v>2044603356</v>
      </c>
      <c r="C52" s="11" t="s">
        <v>1338</v>
      </c>
      <c r="D52" s="13" t="s">
        <v>1045</v>
      </c>
      <c r="E52" s="13"/>
      <c r="F52" s="38">
        <v>30.6</v>
      </c>
      <c r="G52" s="38">
        <v>22.4</v>
      </c>
      <c r="H52" s="38">
        <v>21.3</v>
      </c>
      <c r="I52" s="38"/>
      <c r="J52" s="169">
        <f t="shared" si="7"/>
        <v>0</v>
      </c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</row>
    <row r="53" spans="1:22" ht="15.75" x14ac:dyDescent="0.25">
      <c r="A53" s="39"/>
      <c r="B53" s="11">
        <v>2044602656</v>
      </c>
      <c r="C53" s="11" t="s">
        <v>1339</v>
      </c>
      <c r="D53" s="13" t="s">
        <v>1340</v>
      </c>
      <c r="E53" s="13"/>
      <c r="F53" s="38">
        <v>34.9</v>
      </c>
      <c r="G53" s="38">
        <v>25.5</v>
      </c>
      <c r="H53" s="38">
        <v>24.3</v>
      </c>
      <c r="I53" s="38"/>
      <c r="J53" s="169">
        <f t="shared" si="7"/>
        <v>0</v>
      </c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ht="15.75" x14ac:dyDescent="0.25">
      <c r="A54" s="39"/>
      <c r="B54" s="11">
        <v>2044612556</v>
      </c>
      <c r="C54" s="11" t="s">
        <v>1341</v>
      </c>
      <c r="D54" s="13" t="s">
        <v>1342</v>
      </c>
      <c r="E54" s="13"/>
      <c r="F54" s="38">
        <v>46.2</v>
      </c>
      <c r="G54" s="38">
        <v>33.799999999999997</v>
      </c>
      <c r="H54" s="38">
        <v>32.200000000000003</v>
      </c>
      <c r="I54" s="38"/>
      <c r="J54" s="169">
        <f t="shared" si="7"/>
        <v>0</v>
      </c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ht="15.75" x14ac:dyDescent="0.25">
      <c r="A55" s="39"/>
      <c r="B55" s="11">
        <v>2045014856</v>
      </c>
      <c r="C55" s="11" t="s">
        <v>1343</v>
      </c>
      <c r="D55" s="13" t="s">
        <v>1342</v>
      </c>
      <c r="E55" s="13"/>
      <c r="F55" s="38">
        <v>44</v>
      </c>
      <c r="G55" s="38">
        <v>32.200000000000003</v>
      </c>
      <c r="H55" s="38">
        <v>30.6</v>
      </c>
      <c r="I55" s="38"/>
      <c r="J55" s="169">
        <f t="shared" si="7"/>
        <v>0</v>
      </c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ht="15.75" x14ac:dyDescent="0.25">
      <c r="A56" s="39"/>
      <c r="B56" s="11">
        <v>2045013856</v>
      </c>
      <c r="C56" s="11" t="s">
        <v>1344</v>
      </c>
      <c r="D56" s="13" t="s">
        <v>1342</v>
      </c>
      <c r="E56" s="13"/>
      <c r="F56" s="38">
        <v>44</v>
      </c>
      <c r="G56" s="38">
        <v>32.200000000000003</v>
      </c>
      <c r="H56" s="38">
        <v>30.6</v>
      </c>
      <c r="I56" s="38"/>
      <c r="J56" s="169">
        <f t="shared" si="7"/>
        <v>0</v>
      </c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</row>
    <row r="57" spans="1:22" ht="15.75" x14ac:dyDescent="0.25">
      <c r="A57" s="39"/>
      <c r="B57" s="11">
        <v>2044741656</v>
      </c>
      <c r="C57" s="11" t="s">
        <v>1345</v>
      </c>
      <c r="D57" s="13" t="s">
        <v>1340</v>
      </c>
      <c r="E57" s="13"/>
      <c r="F57" s="38">
        <v>35.200000000000003</v>
      </c>
      <c r="G57" s="38">
        <v>25.7</v>
      </c>
      <c r="H57" s="38">
        <v>24.5</v>
      </c>
      <c r="I57" s="38"/>
      <c r="J57" s="169">
        <f t="shared" si="7"/>
        <v>0</v>
      </c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ht="15.75" x14ac:dyDescent="0.25">
      <c r="A58" s="99"/>
      <c r="B58" s="99" t="s">
        <v>1243</v>
      </c>
      <c r="C58" s="100"/>
      <c r="D58" s="101" t="s">
        <v>1242</v>
      </c>
      <c r="E58" s="101"/>
      <c r="F58" s="101"/>
      <c r="G58" s="101"/>
      <c r="H58" s="101"/>
      <c r="I58" s="101"/>
      <c r="J58" s="101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1:22" ht="15.75" x14ac:dyDescent="0.25">
      <c r="A59" s="35"/>
      <c r="B59" s="11">
        <v>2045740573</v>
      </c>
      <c r="C59" s="11" t="s">
        <v>1346</v>
      </c>
      <c r="D59" s="13" t="s">
        <v>1241</v>
      </c>
      <c r="E59" s="13"/>
      <c r="F59" s="38">
        <v>47</v>
      </c>
      <c r="G59" s="38">
        <v>34.4</v>
      </c>
      <c r="H59" s="38">
        <v>32.700000000000003</v>
      </c>
      <c r="I59" s="38"/>
      <c r="J59" s="169">
        <f t="shared" ref="J59:J80" si="8">H59*I59</f>
        <v>0</v>
      </c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ht="15.75" x14ac:dyDescent="0.25">
      <c r="A60" s="35"/>
      <c r="B60" s="11">
        <v>2045711175</v>
      </c>
      <c r="C60" s="11" t="s">
        <v>1347</v>
      </c>
      <c r="D60" s="13" t="s">
        <v>1266</v>
      </c>
      <c r="E60" s="13"/>
      <c r="F60" s="38">
        <v>60.2</v>
      </c>
      <c r="G60" s="38">
        <v>44</v>
      </c>
      <c r="H60" s="38">
        <v>41.8</v>
      </c>
      <c r="I60" s="38"/>
      <c r="J60" s="169">
        <f t="shared" si="8"/>
        <v>0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ht="15.75" x14ac:dyDescent="0.25">
      <c r="A61" s="35"/>
      <c r="B61" s="11">
        <v>2045764073</v>
      </c>
      <c r="C61" s="11" t="s">
        <v>1348</v>
      </c>
      <c r="D61" s="13" t="s">
        <v>92</v>
      </c>
      <c r="E61" s="13"/>
      <c r="F61" s="38">
        <v>107</v>
      </c>
      <c r="G61" s="38">
        <v>78.2</v>
      </c>
      <c r="H61" s="38">
        <v>74.3</v>
      </c>
      <c r="I61" s="38"/>
      <c r="J61" s="169">
        <f t="shared" si="8"/>
        <v>0</v>
      </c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</row>
    <row r="62" spans="1:22" ht="15.75" x14ac:dyDescent="0.25">
      <c r="A62" s="35"/>
      <c r="B62" s="11">
        <v>2045764273</v>
      </c>
      <c r="C62" s="11" t="s">
        <v>1348</v>
      </c>
      <c r="D62" s="13" t="s">
        <v>1241</v>
      </c>
      <c r="E62" s="13"/>
      <c r="F62" s="38">
        <v>148</v>
      </c>
      <c r="G62" s="38">
        <v>108.1</v>
      </c>
      <c r="H62" s="38">
        <v>102.7</v>
      </c>
      <c r="I62" s="38"/>
      <c r="J62" s="169">
        <f t="shared" si="8"/>
        <v>0</v>
      </c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2" ht="15.75" x14ac:dyDescent="0.25">
      <c r="A63" s="35"/>
      <c r="B63" s="11" t="s">
        <v>1349</v>
      </c>
      <c r="C63" s="11" t="s">
        <v>1350</v>
      </c>
      <c r="D63" s="13" t="s">
        <v>92</v>
      </c>
      <c r="E63" s="13"/>
      <c r="F63" s="38">
        <v>107</v>
      </c>
      <c r="G63" s="38">
        <v>78.2</v>
      </c>
      <c r="H63" s="38">
        <v>74.3</v>
      </c>
      <c r="I63" s="38"/>
      <c r="J63" s="169">
        <f t="shared" si="8"/>
        <v>0</v>
      </c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2" ht="15.75" x14ac:dyDescent="0.25">
      <c r="A64" s="35"/>
      <c r="B64" s="35" t="s">
        <v>1351</v>
      </c>
      <c r="C64" s="11" t="s">
        <v>1352</v>
      </c>
      <c r="D64" s="13" t="s">
        <v>1241</v>
      </c>
      <c r="E64" s="13"/>
      <c r="F64" s="38">
        <v>104</v>
      </c>
      <c r="G64" s="38">
        <v>76</v>
      </c>
      <c r="H64" s="38">
        <v>72.2</v>
      </c>
      <c r="I64" s="38"/>
      <c r="J64" s="169">
        <f t="shared" si="8"/>
        <v>0</v>
      </c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 ht="15.75" x14ac:dyDescent="0.25">
      <c r="A65" s="35"/>
      <c r="B65" s="11">
        <v>2045255675</v>
      </c>
      <c r="C65" s="11" t="s">
        <v>1353</v>
      </c>
      <c r="D65" s="13" t="s">
        <v>1241</v>
      </c>
      <c r="E65" s="13"/>
      <c r="F65" s="38">
        <v>104</v>
      </c>
      <c r="G65" s="38">
        <v>76</v>
      </c>
      <c r="H65" s="38">
        <v>72.2</v>
      </c>
      <c r="I65" s="38"/>
      <c r="J65" s="169">
        <f t="shared" si="8"/>
        <v>0</v>
      </c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 ht="15.75" x14ac:dyDescent="0.25">
      <c r="A66" s="35"/>
      <c r="B66" s="11" t="s">
        <v>1354</v>
      </c>
      <c r="C66" s="11" t="s">
        <v>1355</v>
      </c>
      <c r="D66" s="13" t="s">
        <v>1241</v>
      </c>
      <c r="E66" s="13"/>
      <c r="F66" s="38">
        <v>104</v>
      </c>
      <c r="G66" s="38">
        <v>76</v>
      </c>
      <c r="H66" s="38">
        <v>72.2</v>
      </c>
      <c r="I66" s="38"/>
      <c r="J66" s="169">
        <f t="shared" si="8"/>
        <v>0</v>
      </c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ht="15.75" x14ac:dyDescent="0.25">
      <c r="A67" s="35"/>
      <c r="B67" s="11">
        <v>2045555975</v>
      </c>
      <c r="C67" s="11" t="s">
        <v>1356</v>
      </c>
      <c r="D67" s="13" t="s">
        <v>1241</v>
      </c>
      <c r="E67" s="13"/>
      <c r="F67" s="38">
        <v>110</v>
      </c>
      <c r="G67" s="38">
        <v>80.3</v>
      </c>
      <c r="H67" s="38">
        <v>76.3</v>
      </c>
      <c r="I67" s="38"/>
      <c r="J67" s="169">
        <f t="shared" si="8"/>
        <v>0</v>
      </c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</row>
    <row r="68" spans="1:22" ht="15.75" x14ac:dyDescent="0.25">
      <c r="A68" s="35"/>
      <c r="B68" s="11">
        <v>2045555575</v>
      </c>
      <c r="C68" s="11" t="s">
        <v>1357</v>
      </c>
      <c r="D68" s="13" t="s">
        <v>1241</v>
      </c>
      <c r="E68" s="13"/>
      <c r="F68" s="38">
        <v>110</v>
      </c>
      <c r="G68" s="38">
        <v>80.3</v>
      </c>
      <c r="H68" s="38">
        <v>76.3</v>
      </c>
      <c r="I68" s="38"/>
      <c r="J68" s="169">
        <f t="shared" si="8"/>
        <v>0</v>
      </c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</row>
    <row r="69" spans="1:22" ht="15.75" x14ac:dyDescent="0.25">
      <c r="A69" s="39"/>
      <c r="B69" s="11">
        <v>2045779469</v>
      </c>
      <c r="C69" s="11" t="s">
        <v>1358</v>
      </c>
      <c r="D69" s="13" t="s">
        <v>92</v>
      </c>
      <c r="E69" s="13"/>
      <c r="F69" s="38">
        <v>69.7</v>
      </c>
      <c r="G69" s="38">
        <v>50.9</v>
      </c>
      <c r="H69" s="38">
        <v>48.4</v>
      </c>
      <c r="I69" s="38"/>
      <c r="J69" s="169">
        <f t="shared" si="8"/>
        <v>0</v>
      </c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</row>
    <row r="70" spans="1:22" ht="15.75" x14ac:dyDescent="0.25">
      <c r="A70" s="39"/>
      <c r="B70" s="35" t="s">
        <v>1359</v>
      </c>
      <c r="C70" s="11" t="s">
        <v>1360</v>
      </c>
      <c r="D70" s="13" t="s">
        <v>1241</v>
      </c>
      <c r="E70" s="13"/>
      <c r="F70" s="38">
        <v>56.5</v>
      </c>
      <c r="G70" s="38">
        <v>41.3</v>
      </c>
      <c r="H70" s="38">
        <v>39.299999999999997</v>
      </c>
      <c r="I70" s="38"/>
      <c r="J70" s="169">
        <f t="shared" si="8"/>
        <v>0</v>
      </c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</row>
    <row r="71" spans="1:22" ht="15.75" x14ac:dyDescent="0.25">
      <c r="A71" s="39"/>
      <c r="B71" s="35" t="s">
        <v>1361</v>
      </c>
      <c r="C71" s="11" t="s">
        <v>1362</v>
      </c>
      <c r="D71" s="13" t="s">
        <v>1241</v>
      </c>
      <c r="E71" s="13"/>
      <c r="F71" s="38">
        <v>56.5</v>
      </c>
      <c r="G71" s="38">
        <v>41.3</v>
      </c>
      <c r="H71" s="38">
        <v>39.299999999999997</v>
      </c>
      <c r="I71" s="38"/>
      <c r="J71" s="169">
        <f t="shared" si="8"/>
        <v>0</v>
      </c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ht="15.75" x14ac:dyDescent="0.25">
      <c r="A72" s="39"/>
      <c r="B72" s="35" t="s">
        <v>1363</v>
      </c>
      <c r="C72" s="11" t="s">
        <v>1364</v>
      </c>
      <c r="D72" s="13" t="s">
        <v>1365</v>
      </c>
      <c r="E72" s="13"/>
      <c r="F72" s="38">
        <v>57.9</v>
      </c>
      <c r="G72" s="38">
        <v>42.3</v>
      </c>
      <c r="H72" s="38">
        <v>40.200000000000003</v>
      </c>
      <c r="I72" s="38"/>
      <c r="J72" s="169">
        <f t="shared" si="8"/>
        <v>0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1:22" ht="15.75" x14ac:dyDescent="0.25">
      <c r="A73" s="39"/>
      <c r="B73" s="11">
        <v>2045570569</v>
      </c>
      <c r="C73" s="11" t="s">
        <v>1366</v>
      </c>
      <c r="D73" s="13" t="s">
        <v>1241</v>
      </c>
      <c r="E73" s="13"/>
      <c r="F73" s="38">
        <v>59</v>
      </c>
      <c r="G73" s="38">
        <v>43.1</v>
      </c>
      <c r="H73" s="38">
        <v>41</v>
      </c>
      <c r="I73" s="38"/>
      <c r="J73" s="169">
        <f t="shared" si="8"/>
        <v>0</v>
      </c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</row>
    <row r="74" spans="1:22" ht="15.75" x14ac:dyDescent="0.25">
      <c r="A74" s="39"/>
      <c r="B74" s="11">
        <v>2045845473</v>
      </c>
      <c r="C74" s="11" t="s">
        <v>1367</v>
      </c>
      <c r="D74" s="13" t="s">
        <v>1365</v>
      </c>
      <c r="E74" s="13"/>
      <c r="F74" s="38">
        <v>44</v>
      </c>
      <c r="G74" s="38">
        <v>32.200000000000003</v>
      </c>
      <c r="H74" s="38">
        <v>30.6</v>
      </c>
      <c r="I74" s="38"/>
      <c r="J74" s="169">
        <f t="shared" si="8"/>
        <v>0</v>
      </c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</row>
    <row r="75" spans="1:22" ht="15.75" x14ac:dyDescent="0.25">
      <c r="A75" s="39"/>
      <c r="B75" s="11">
        <v>2045225270</v>
      </c>
      <c r="C75" s="11" t="s">
        <v>1368</v>
      </c>
      <c r="D75" s="13" t="s">
        <v>1241</v>
      </c>
      <c r="E75" s="13"/>
      <c r="F75" s="38">
        <v>82.3</v>
      </c>
      <c r="G75" s="38">
        <v>60.1</v>
      </c>
      <c r="H75" s="38">
        <v>57.1</v>
      </c>
      <c r="I75" s="38"/>
      <c r="J75" s="169">
        <f t="shared" si="8"/>
        <v>0</v>
      </c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</row>
    <row r="76" spans="1:22" ht="15.75" x14ac:dyDescent="0.25">
      <c r="A76" s="39"/>
      <c r="B76" s="11">
        <v>2045225570</v>
      </c>
      <c r="C76" s="11" t="s">
        <v>1369</v>
      </c>
      <c r="D76" s="13" t="s">
        <v>1241</v>
      </c>
      <c r="E76" s="13"/>
      <c r="F76" s="38">
        <v>82.3</v>
      </c>
      <c r="G76" s="38">
        <v>60.1</v>
      </c>
      <c r="H76" s="38">
        <v>57.1</v>
      </c>
      <c r="I76" s="38"/>
      <c r="J76" s="169">
        <f t="shared" si="8"/>
        <v>0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1:22" ht="15.75" x14ac:dyDescent="0.25">
      <c r="A77" s="39"/>
      <c r="B77" s="11">
        <v>2045524370</v>
      </c>
      <c r="C77" s="11" t="s">
        <v>1370</v>
      </c>
      <c r="D77" s="13" t="s">
        <v>1241</v>
      </c>
      <c r="E77" s="13"/>
      <c r="F77" s="38">
        <v>88.3</v>
      </c>
      <c r="G77" s="38">
        <v>64.5</v>
      </c>
      <c r="H77" s="38">
        <v>61.3</v>
      </c>
      <c r="I77" s="38"/>
      <c r="J77" s="169">
        <f t="shared" si="8"/>
        <v>0</v>
      </c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</row>
    <row r="78" spans="1:22" ht="15.75" x14ac:dyDescent="0.25">
      <c r="A78" s="39"/>
      <c r="B78" s="35" t="s">
        <v>1371</v>
      </c>
      <c r="C78" s="11" t="s">
        <v>1372</v>
      </c>
      <c r="D78" s="13" t="s">
        <v>156</v>
      </c>
      <c r="E78" s="13"/>
      <c r="F78" s="38">
        <v>47.1</v>
      </c>
      <c r="G78" s="38">
        <v>34.4</v>
      </c>
      <c r="H78" s="38">
        <v>32.700000000000003</v>
      </c>
      <c r="I78" s="38"/>
      <c r="J78" s="169">
        <f t="shared" si="8"/>
        <v>0</v>
      </c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</row>
    <row r="79" spans="1:22" ht="15.75" x14ac:dyDescent="0.25">
      <c r="A79" s="39"/>
      <c r="B79" s="35" t="s">
        <v>1373</v>
      </c>
      <c r="C79" s="11" t="s">
        <v>1374</v>
      </c>
      <c r="D79" s="13" t="s">
        <v>1266</v>
      </c>
      <c r="E79" s="13"/>
      <c r="F79" s="38">
        <v>59.5</v>
      </c>
      <c r="G79" s="38">
        <v>43.5</v>
      </c>
      <c r="H79" s="38">
        <v>41.4</v>
      </c>
      <c r="I79" s="38"/>
      <c r="J79" s="169">
        <f t="shared" si="8"/>
        <v>0</v>
      </c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</row>
    <row r="80" spans="1:22" ht="15.75" x14ac:dyDescent="0.25">
      <c r="A80" s="35"/>
      <c r="B80" s="11">
        <v>2045788267</v>
      </c>
      <c r="C80" s="11" t="s">
        <v>1375</v>
      </c>
      <c r="D80" s="13" t="s">
        <v>1266</v>
      </c>
      <c r="E80" s="13"/>
      <c r="F80" s="38">
        <v>89.9</v>
      </c>
      <c r="G80" s="38">
        <v>65.7</v>
      </c>
      <c r="H80" s="38">
        <v>62.5</v>
      </c>
      <c r="I80" s="38"/>
      <c r="J80" s="169">
        <f t="shared" si="8"/>
        <v>0</v>
      </c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</row>
    <row r="81" spans="1:22" ht="15.75" x14ac:dyDescent="0.25">
      <c r="A81" s="102"/>
      <c r="B81" s="102" t="s">
        <v>1322</v>
      </c>
      <c r="C81" s="103"/>
      <c r="D81" s="104" t="s">
        <v>1242</v>
      </c>
      <c r="E81" s="104"/>
      <c r="F81" s="104"/>
      <c r="G81" s="104"/>
      <c r="H81" s="104"/>
      <c r="I81" s="104"/>
      <c r="J81" s="104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</row>
    <row r="82" spans="1:22" ht="15.75" x14ac:dyDescent="0.25">
      <c r="A82" s="35"/>
      <c r="B82" s="11">
        <v>2046245177</v>
      </c>
      <c r="C82" s="11" t="s">
        <v>1376</v>
      </c>
      <c r="D82" s="13" t="s">
        <v>1045</v>
      </c>
      <c r="E82" s="13"/>
      <c r="F82" s="38">
        <v>51</v>
      </c>
      <c r="G82" s="38">
        <v>37.299999999999997</v>
      </c>
      <c r="H82" s="38">
        <v>35.5</v>
      </c>
      <c r="I82" s="38"/>
      <c r="J82" s="169">
        <f t="shared" ref="J82:J87" si="9">H82*I82</f>
        <v>0</v>
      </c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</row>
    <row r="83" spans="1:22" ht="15.75" x14ac:dyDescent="0.25">
      <c r="A83" s="35"/>
      <c r="B83" s="11">
        <v>2046245477</v>
      </c>
      <c r="C83" s="11" t="s">
        <v>1377</v>
      </c>
      <c r="D83" s="13" t="s">
        <v>1342</v>
      </c>
      <c r="E83" s="13"/>
      <c r="F83" s="38">
        <v>69.900000000000006</v>
      </c>
      <c r="G83" s="38">
        <v>51.1</v>
      </c>
      <c r="H83" s="38">
        <v>48.6</v>
      </c>
      <c r="I83" s="38"/>
      <c r="J83" s="169">
        <f t="shared" si="9"/>
        <v>0</v>
      </c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 ht="15.75" x14ac:dyDescent="0.25">
      <c r="A84" s="35"/>
      <c r="B84" s="11">
        <v>2046750376</v>
      </c>
      <c r="C84" s="11" t="s">
        <v>1378</v>
      </c>
      <c r="D84" s="13" t="s">
        <v>94</v>
      </c>
      <c r="E84" s="13"/>
      <c r="F84" s="38">
        <v>60.3</v>
      </c>
      <c r="G84" s="38">
        <v>44.1</v>
      </c>
      <c r="H84" s="38">
        <v>41.9</v>
      </c>
      <c r="I84" s="38"/>
      <c r="J84" s="169">
        <f t="shared" si="9"/>
        <v>0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 ht="15.75" x14ac:dyDescent="0.25">
      <c r="A85" s="35"/>
      <c r="B85" s="11" t="s">
        <v>1379</v>
      </c>
      <c r="C85" s="11" t="s">
        <v>1380</v>
      </c>
      <c r="D85" s="13" t="s">
        <v>1045</v>
      </c>
      <c r="E85" s="13"/>
      <c r="F85" s="38">
        <v>51.7</v>
      </c>
      <c r="G85" s="38">
        <v>37.799999999999997</v>
      </c>
      <c r="H85" s="38">
        <v>36</v>
      </c>
      <c r="I85" s="38"/>
      <c r="J85" s="169">
        <f t="shared" si="9"/>
        <v>0</v>
      </c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 ht="15.75" x14ac:dyDescent="0.25">
      <c r="A86" s="35"/>
      <c r="B86" s="11">
        <v>2046412977</v>
      </c>
      <c r="C86" s="11" t="s">
        <v>1381</v>
      </c>
      <c r="D86" s="13" t="s">
        <v>94</v>
      </c>
      <c r="E86" s="13"/>
      <c r="F86" s="38">
        <v>71.099999999999994</v>
      </c>
      <c r="G86" s="38">
        <v>52</v>
      </c>
      <c r="H86" s="38">
        <v>49.4</v>
      </c>
      <c r="I86" s="38"/>
      <c r="J86" s="169">
        <f t="shared" si="9"/>
        <v>0</v>
      </c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</row>
    <row r="87" spans="1:22" ht="15.75" x14ac:dyDescent="0.25">
      <c r="A87" s="35"/>
      <c r="B87" s="11">
        <v>2046246477</v>
      </c>
      <c r="C87" s="11" t="s">
        <v>1382</v>
      </c>
      <c r="D87" s="13" t="s">
        <v>1342</v>
      </c>
      <c r="E87" s="13"/>
      <c r="F87" s="38">
        <v>44</v>
      </c>
      <c r="G87" s="38">
        <v>32.200000000000003</v>
      </c>
      <c r="H87" s="38">
        <v>30.6</v>
      </c>
      <c r="I87" s="38"/>
      <c r="J87" s="169">
        <f t="shared" si="9"/>
        <v>0</v>
      </c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</row>
    <row r="88" spans="1:22" ht="15.75" x14ac:dyDescent="0.25">
      <c r="A88" s="105"/>
      <c r="B88" s="105" t="s">
        <v>1383</v>
      </c>
      <c r="C88" s="106"/>
      <c r="D88" s="107"/>
      <c r="E88" s="107"/>
      <c r="F88" s="107"/>
      <c r="G88" s="107"/>
      <c r="H88" s="107"/>
      <c r="I88" s="107"/>
      <c r="J88" s="107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</row>
    <row r="89" spans="1:22" ht="15.75" x14ac:dyDescent="0.25">
      <c r="A89" s="35"/>
      <c r="B89" s="35" t="s">
        <v>1384</v>
      </c>
      <c r="C89" s="11" t="s">
        <v>1385</v>
      </c>
      <c r="D89" s="13" t="s">
        <v>172</v>
      </c>
      <c r="E89" s="13"/>
      <c r="F89" s="38">
        <v>68.2</v>
      </c>
      <c r="G89" s="38">
        <v>49.8</v>
      </c>
      <c r="H89" s="38">
        <v>47.4</v>
      </c>
      <c r="I89" s="38"/>
      <c r="J89" s="169">
        <f t="shared" ref="J89:J93" si="10">H89*I89</f>
        <v>0</v>
      </c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</row>
    <row r="90" spans="1:22" ht="15.75" x14ac:dyDescent="0.25">
      <c r="A90" s="35"/>
      <c r="B90" s="35" t="s">
        <v>1386</v>
      </c>
      <c r="C90" s="11" t="s">
        <v>1387</v>
      </c>
      <c r="D90" s="13" t="s">
        <v>172</v>
      </c>
      <c r="E90" s="13"/>
      <c r="F90" s="38">
        <v>68.2</v>
      </c>
      <c r="G90" s="38">
        <v>49.8</v>
      </c>
      <c r="H90" s="38">
        <v>47.4</v>
      </c>
      <c r="I90" s="38"/>
      <c r="J90" s="169">
        <f t="shared" si="10"/>
        <v>0</v>
      </c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</row>
    <row r="91" spans="1:22" ht="15.75" x14ac:dyDescent="0.25">
      <c r="A91" s="35"/>
      <c r="B91" s="35" t="s">
        <v>1388</v>
      </c>
      <c r="C91" s="11" t="s">
        <v>1387</v>
      </c>
      <c r="D91" s="13" t="s">
        <v>629</v>
      </c>
      <c r="E91" s="13"/>
      <c r="F91" s="38">
        <v>103.6</v>
      </c>
      <c r="G91" s="38">
        <v>75.7</v>
      </c>
      <c r="H91" s="38">
        <v>72</v>
      </c>
      <c r="I91" s="38"/>
      <c r="J91" s="169">
        <f t="shared" si="10"/>
        <v>0</v>
      </c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</row>
    <row r="92" spans="1:22" ht="15.75" x14ac:dyDescent="0.25">
      <c r="A92" s="35"/>
      <c r="B92" s="11">
        <v>2046469077</v>
      </c>
      <c r="C92" s="11" t="s">
        <v>1389</v>
      </c>
      <c r="D92" s="13" t="s">
        <v>172</v>
      </c>
      <c r="E92" s="13"/>
      <c r="F92" s="38">
        <v>71.3</v>
      </c>
      <c r="G92" s="38">
        <v>52.1</v>
      </c>
      <c r="H92" s="38">
        <v>49.5</v>
      </c>
      <c r="I92" s="38"/>
      <c r="J92" s="169">
        <f t="shared" si="10"/>
        <v>0</v>
      </c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</row>
    <row r="93" spans="1:22" ht="15.75" x14ac:dyDescent="0.25">
      <c r="A93" s="35"/>
      <c r="B93" s="35" t="s">
        <v>1390</v>
      </c>
      <c r="C93" s="11" t="s">
        <v>1391</v>
      </c>
      <c r="D93" s="13" t="s">
        <v>172</v>
      </c>
      <c r="E93" s="13"/>
      <c r="F93" s="38">
        <v>68.2</v>
      </c>
      <c r="G93" s="38">
        <v>49.8</v>
      </c>
      <c r="H93" s="38">
        <v>47.4</v>
      </c>
      <c r="I93" s="38"/>
      <c r="J93" s="169">
        <f t="shared" si="10"/>
        <v>0</v>
      </c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</row>
    <row r="94" spans="1:22" ht="15.75" x14ac:dyDescent="0.25">
      <c r="A94" s="84"/>
      <c r="B94" s="84"/>
      <c r="C94" s="85" t="s">
        <v>360</v>
      </c>
      <c r="D94" s="13" t="s">
        <v>1242</v>
      </c>
      <c r="E94" s="13"/>
      <c r="F94" s="38"/>
      <c r="G94" s="38"/>
      <c r="H94" s="45"/>
      <c r="I94" s="45"/>
      <c r="J94" s="45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</row>
    <row r="95" spans="1:22" ht="15.75" x14ac:dyDescent="0.25">
      <c r="A95" s="99"/>
      <c r="B95" s="99" t="s">
        <v>1243</v>
      </c>
      <c r="C95" s="100"/>
      <c r="D95" s="101" t="s">
        <v>1242</v>
      </c>
      <c r="E95" s="101"/>
      <c r="F95" s="101"/>
      <c r="G95" s="101"/>
      <c r="H95" s="101"/>
      <c r="I95" s="101"/>
      <c r="J95" s="101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</row>
    <row r="96" spans="1:22" ht="15.75" x14ac:dyDescent="0.25">
      <c r="A96" s="35"/>
      <c r="B96" s="11">
        <v>2115767835</v>
      </c>
      <c r="C96" s="11" t="s">
        <v>1392</v>
      </c>
      <c r="D96" s="13" t="s">
        <v>1266</v>
      </c>
      <c r="E96" s="13"/>
      <c r="F96" s="38">
        <v>49</v>
      </c>
      <c r="G96" s="38">
        <v>34.299999999999997</v>
      </c>
      <c r="H96" s="38">
        <v>32.6</v>
      </c>
      <c r="I96" s="38"/>
      <c r="J96" s="169">
        <f t="shared" ref="J96:J103" si="11">H96*I96</f>
        <v>0</v>
      </c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</row>
    <row r="97" spans="1:22" ht="15.75" x14ac:dyDescent="0.25">
      <c r="A97" s="35"/>
      <c r="B97" s="11">
        <v>2115767735</v>
      </c>
      <c r="C97" s="11" t="s">
        <v>1393</v>
      </c>
      <c r="D97" s="13" t="s">
        <v>1266</v>
      </c>
      <c r="E97" s="13"/>
      <c r="F97" s="38">
        <v>49</v>
      </c>
      <c r="G97" s="38">
        <v>34.299999999999997</v>
      </c>
      <c r="H97" s="38">
        <v>32.6</v>
      </c>
      <c r="I97" s="38"/>
      <c r="J97" s="169">
        <f t="shared" si="11"/>
        <v>0</v>
      </c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</row>
    <row r="98" spans="1:22" ht="15.75" x14ac:dyDescent="0.25">
      <c r="A98" s="35"/>
      <c r="B98" s="11">
        <v>2115111405</v>
      </c>
      <c r="C98" s="11" t="s">
        <v>1394</v>
      </c>
      <c r="D98" s="13" t="s">
        <v>1395</v>
      </c>
      <c r="E98" s="13"/>
      <c r="F98" s="38">
        <v>49.9</v>
      </c>
      <c r="G98" s="38">
        <v>35</v>
      </c>
      <c r="H98" s="38">
        <v>33.299999999999997</v>
      </c>
      <c r="I98" s="38"/>
      <c r="J98" s="169">
        <f t="shared" si="11"/>
        <v>0</v>
      </c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  <row r="99" spans="1:22" ht="15.75" x14ac:dyDescent="0.25">
      <c r="A99" s="35"/>
      <c r="B99" s="35" t="s">
        <v>1396</v>
      </c>
      <c r="C99" s="11" t="s">
        <v>1397</v>
      </c>
      <c r="D99" s="13" t="s">
        <v>1241</v>
      </c>
      <c r="E99" s="13"/>
      <c r="F99" s="38">
        <v>53.9</v>
      </c>
      <c r="G99" s="38">
        <v>37.799999999999997</v>
      </c>
      <c r="H99" s="38">
        <v>36</v>
      </c>
      <c r="I99" s="38"/>
      <c r="J99" s="169">
        <f t="shared" si="11"/>
        <v>0</v>
      </c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</row>
    <row r="100" spans="1:22" ht="15.75" x14ac:dyDescent="0.25">
      <c r="A100" s="35"/>
      <c r="B100" s="35" t="s">
        <v>1398</v>
      </c>
      <c r="C100" s="11" t="s">
        <v>1399</v>
      </c>
      <c r="D100" s="13" t="s">
        <v>1241</v>
      </c>
      <c r="E100" s="13"/>
      <c r="F100" s="38">
        <v>45.5</v>
      </c>
      <c r="G100" s="38">
        <v>31.9</v>
      </c>
      <c r="H100" s="38">
        <v>30.4</v>
      </c>
      <c r="I100" s="38"/>
      <c r="J100" s="169">
        <f t="shared" si="11"/>
        <v>0</v>
      </c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  <row r="101" spans="1:22" ht="15.75" x14ac:dyDescent="0.25">
      <c r="A101" s="35"/>
      <c r="B101" s="35" t="s">
        <v>1400</v>
      </c>
      <c r="C101" s="11" t="s">
        <v>1401</v>
      </c>
      <c r="D101" s="13" t="s">
        <v>1241</v>
      </c>
      <c r="E101" s="13"/>
      <c r="F101" s="38">
        <v>45.5</v>
      </c>
      <c r="G101" s="38">
        <v>31.9</v>
      </c>
      <c r="H101" s="38">
        <v>30.4</v>
      </c>
      <c r="I101" s="38"/>
      <c r="J101" s="169">
        <f t="shared" si="11"/>
        <v>0</v>
      </c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</row>
    <row r="102" spans="1:22" ht="15.75" x14ac:dyDescent="0.25">
      <c r="A102" s="35"/>
      <c r="B102" s="35" t="s">
        <v>1402</v>
      </c>
      <c r="C102" s="11" t="s">
        <v>1403</v>
      </c>
      <c r="D102" s="13" t="s">
        <v>1266</v>
      </c>
      <c r="E102" s="13"/>
      <c r="F102" s="38">
        <v>45.9</v>
      </c>
      <c r="G102" s="38">
        <v>32.200000000000003</v>
      </c>
      <c r="H102" s="38">
        <v>30.6</v>
      </c>
      <c r="I102" s="38"/>
      <c r="J102" s="169">
        <f t="shared" si="11"/>
        <v>0</v>
      </c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 ht="15.75" x14ac:dyDescent="0.25">
      <c r="A103" s="39"/>
      <c r="B103" s="35" t="s">
        <v>1404</v>
      </c>
      <c r="C103" s="11" t="s">
        <v>1405</v>
      </c>
      <c r="D103" s="13" t="s">
        <v>1241</v>
      </c>
      <c r="E103" s="13"/>
      <c r="F103" s="38">
        <v>97.9</v>
      </c>
      <c r="G103" s="38">
        <v>68.599999999999994</v>
      </c>
      <c r="H103" s="38">
        <v>65.2</v>
      </c>
      <c r="I103" s="38"/>
      <c r="J103" s="169">
        <f t="shared" si="11"/>
        <v>0</v>
      </c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 ht="15.75" x14ac:dyDescent="0.25">
      <c r="A104" s="108"/>
      <c r="B104" s="109"/>
      <c r="C104" s="85" t="s">
        <v>386</v>
      </c>
      <c r="D104" s="13" t="s">
        <v>1242</v>
      </c>
      <c r="E104" s="13"/>
      <c r="F104" s="38"/>
      <c r="G104" s="38"/>
      <c r="H104" s="45"/>
      <c r="I104" s="45"/>
      <c r="J104" s="45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</row>
    <row r="105" spans="1:22" ht="15.75" x14ac:dyDescent="0.25">
      <c r="A105" s="110"/>
      <c r="B105" s="111" t="s">
        <v>1243</v>
      </c>
      <c r="C105" s="112"/>
      <c r="D105" s="101" t="s">
        <v>1242</v>
      </c>
      <c r="E105" s="101"/>
      <c r="F105" s="101"/>
      <c r="G105" s="101"/>
      <c r="H105" s="101"/>
      <c r="I105" s="101"/>
      <c r="J105" s="101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</row>
    <row r="106" spans="1:22" ht="15.75" x14ac:dyDescent="0.25">
      <c r="A106" s="35"/>
      <c r="B106" s="35" t="s">
        <v>1406</v>
      </c>
      <c r="C106" s="11" t="s">
        <v>1407</v>
      </c>
      <c r="D106" s="13" t="s">
        <v>1241</v>
      </c>
      <c r="E106" s="13"/>
      <c r="F106" s="38">
        <v>146</v>
      </c>
      <c r="G106" s="38">
        <v>109.5</v>
      </c>
      <c r="H106" s="38">
        <v>104.1</v>
      </c>
      <c r="I106" s="38"/>
      <c r="J106" s="169">
        <f t="shared" ref="J106:J111" si="12">H106*I106</f>
        <v>0</v>
      </c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</row>
    <row r="107" spans="1:22" ht="15.75" x14ac:dyDescent="0.25">
      <c r="A107" s="39"/>
      <c r="B107" s="35" t="s">
        <v>1408</v>
      </c>
      <c r="C107" s="11" t="s">
        <v>1409</v>
      </c>
      <c r="D107" s="13" t="s">
        <v>1266</v>
      </c>
      <c r="E107" s="13"/>
      <c r="F107" s="38">
        <v>98</v>
      </c>
      <c r="G107" s="38">
        <v>73.5</v>
      </c>
      <c r="H107" s="38">
        <v>69.900000000000006</v>
      </c>
      <c r="I107" s="38"/>
      <c r="J107" s="169">
        <f t="shared" si="12"/>
        <v>0</v>
      </c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</row>
    <row r="108" spans="1:22" ht="15.75" x14ac:dyDescent="0.25">
      <c r="A108" s="35"/>
      <c r="B108" s="35" t="s">
        <v>1410</v>
      </c>
      <c r="C108" s="35" t="s">
        <v>1411</v>
      </c>
      <c r="D108" s="13" t="s">
        <v>92</v>
      </c>
      <c r="E108" s="13"/>
      <c r="F108" s="38">
        <v>158</v>
      </c>
      <c r="G108" s="38">
        <v>118.5</v>
      </c>
      <c r="H108" s="38">
        <v>112.6</v>
      </c>
      <c r="I108" s="38"/>
      <c r="J108" s="169">
        <f t="shared" si="12"/>
        <v>0</v>
      </c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</row>
    <row r="109" spans="1:22" ht="15.75" x14ac:dyDescent="0.25">
      <c r="A109" s="35"/>
      <c r="B109" s="35" t="s">
        <v>1412</v>
      </c>
      <c r="C109" s="35" t="s">
        <v>1411</v>
      </c>
      <c r="D109" s="13" t="s">
        <v>1241</v>
      </c>
      <c r="E109" s="13"/>
      <c r="F109" s="38">
        <v>205</v>
      </c>
      <c r="G109" s="38">
        <v>153.80000000000001</v>
      </c>
      <c r="H109" s="38">
        <v>146.19999999999999</v>
      </c>
      <c r="I109" s="38"/>
      <c r="J109" s="169">
        <f t="shared" si="12"/>
        <v>0</v>
      </c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</row>
    <row r="110" spans="1:22" ht="15.75" x14ac:dyDescent="0.25">
      <c r="A110" s="35"/>
      <c r="B110" s="35" t="s">
        <v>1413</v>
      </c>
      <c r="C110" s="11" t="s">
        <v>1414</v>
      </c>
      <c r="D110" s="13" t="s">
        <v>1415</v>
      </c>
      <c r="E110" s="13"/>
      <c r="F110" s="38">
        <v>88</v>
      </c>
      <c r="G110" s="38">
        <v>66</v>
      </c>
      <c r="H110" s="38">
        <v>62.7</v>
      </c>
      <c r="I110" s="38"/>
      <c r="J110" s="169">
        <f t="shared" si="12"/>
        <v>0</v>
      </c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</row>
    <row r="111" spans="1:22" ht="15.75" x14ac:dyDescent="0.25">
      <c r="A111" s="35"/>
      <c r="B111" s="35" t="s">
        <v>1416</v>
      </c>
      <c r="C111" s="11" t="s">
        <v>1417</v>
      </c>
      <c r="D111" s="13" t="s">
        <v>92</v>
      </c>
      <c r="E111" s="13"/>
      <c r="F111" s="38">
        <v>108</v>
      </c>
      <c r="G111" s="38">
        <v>81</v>
      </c>
      <c r="H111" s="38">
        <v>77</v>
      </c>
      <c r="I111" s="38"/>
      <c r="J111" s="169">
        <f t="shared" si="12"/>
        <v>0</v>
      </c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</row>
    <row r="112" spans="1:22" ht="15.75" x14ac:dyDescent="0.25">
      <c r="A112" s="109"/>
      <c r="B112" s="109"/>
      <c r="C112" s="113" t="s">
        <v>1418</v>
      </c>
      <c r="D112" s="13" t="s">
        <v>1242</v>
      </c>
      <c r="E112" s="13"/>
      <c r="F112" s="38"/>
      <c r="G112" s="38"/>
      <c r="H112" s="45"/>
      <c r="I112" s="45"/>
      <c r="J112" s="45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</row>
    <row r="113" spans="1:22" ht="15.75" x14ac:dyDescent="0.25">
      <c r="A113" s="99"/>
      <c r="B113" s="99" t="s">
        <v>1336</v>
      </c>
      <c r="C113" s="100"/>
      <c r="D113" s="101" t="s">
        <v>1242</v>
      </c>
      <c r="E113" s="101"/>
      <c r="F113" s="101"/>
      <c r="G113" s="101"/>
      <c r="H113" s="101"/>
      <c r="I113" s="101"/>
      <c r="J113" s="101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</row>
    <row r="114" spans="1:22" ht="15.75" x14ac:dyDescent="0.25">
      <c r="A114" s="35"/>
      <c r="B114" s="35" t="s">
        <v>1419</v>
      </c>
      <c r="C114" s="11" t="s">
        <v>1420</v>
      </c>
      <c r="D114" s="13" t="s">
        <v>1421</v>
      </c>
      <c r="E114" s="13"/>
      <c r="F114" s="38">
        <v>37.799999999999997</v>
      </c>
      <c r="G114" s="38">
        <v>26.5</v>
      </c>
      <c r="H114" s="38">
        <v>25.2</v>
      </c>
      <c r="I114" s="38"/>
      <c r="J114" s="169">
        <f t="shared" ref="J114:J117" si="13">H114*I114</f>
        <v>0</v>
      </c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</row>
    <row r="115" spans="1:22" ht="15.75" x14ac:dyDescent="0.25">
      <c r="A115" s="35"/>
      <c r="B115" s="35" t="s">
        <v>1422</v>
      </c>
      <c r="C115" s="11" t="s">
        <v>1423</v>
      </c>
      <c r="D115" s="13" t="s">
        <v>1424</v>
      </c>
      <c r="E115" s="13"/>
      <c r="F115" s="38">
        <v>36</v>
      </c>
      <c r="G115" s="38">
        <v>25.2</v>
      </c>
      <c r="H115" s="38">
        <v>24</v>
      </c>
      <c r="I115" s="38"/>
      <c r="J115" s="169">
        <f t="shared" si="13"/>
        <v>0</v>
      </c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</row>
    <row r="116" spans="1:22" ht="15.75" x14ac:dyDescent="0.25">
      <c r="A116" s="35"/>
      <c r="B116" s="35" t="s">
        <v>1425</v>
      </c>
      <c r="C116" s="11" t="s">
        <v>1426</v>
      </c>
      <c r="D116" s="13" t="s">
        <v>1424</v>
      </c>
      <c r="E116" s="13"/>
      <c r="F116" s="38">
        <v>36</v>
      </c>
      <c r="G116" s="38">
        <v>25.2</v>
      </c>
      <c r="H116" s="38">
        <v>24</v>
      </c>
      <c r="I116" s="38"/>
      <c r="J116" s="169">
        <f t="shared" si="13"/>
        <v>0</v>
      </c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</row>
    <row r="117" spans="1:22" ht="15.75" x14ac:dyDescent="0.25">
      <c r="A117" s="35"/>
      <c r="B117" s="35" t="s">
        <v>1427</v>
      </c>
      <c r="C117" s="11" t="s">
        <v>1428</v>
      </c>
      <c r="D117" s="13" t="s">
        <v>1241</v>
      </c>
      <c r="E117" s="13"/>
      <c r="F117" s="38">
        <v>45</v>
      </c>
      <c r="G117" s="38">
        <v>31.5</v>
      </c>
      <c r="H117" s="38">
        <v>30</v>
      </c>
      <c r="I117" s="38"/>
      <c r="J117" s="169">
        <f t="shared" si="13"/>
        <v>0</v>
      </c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</row>
    <row r="118" spans="1:22" ht="15.75" x14ac:dyDescent="0.25">
      <c r="A118" s="110"/>
      <c r="B118" s="111" t="s">
        <v>1243</v>
      </c>
      <c r="C118" s="112"/>
      <c r="D118" s="101" t="s">
        <v>1242</v>
      </c>
      <c r="E118" s="101"/>
      <c r="F118" s="101"/>
      <c r="G118" s="101"/>
      <c r="H118" s="101"/>
      <c r="I118" s="101"/>
      <c r="J118" s="101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</row>
    <row r="119" spans="1:22" ht="15.75" x14ac:dyDescent="0.25">
      <c r="A119" s="35"/>
      <c r="B119" s="35" t="s">
        <v>1429</v>
      </c>
      <c r="C119" s="11" t="s">
        <v>1430</v>
      </c>
      <c r="D119" s="13" t="s">
        <v>1431</v>
      </c>
      <c r="E119" s="13"/>
      <c r="F119" s="38">
        <v>69</v>
      </c>
      <c r="G119" s="38">
        <v>48.3</v>
      </c>
      <c r="H119" s="38">
        <v>45.9</v>
      </c>
      <c r="I119" s="38"/>
      <c r="J119" s="169">
        <f t="shared" ref="J119:J129" si="14">H119*I119</f>
        <v>0</v>
      </c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</row>
    <row r="120" spans="1:22" ht="15.75" x14ac:dyDescent="0.25">
      <c r="A120" s="35"/>
      <c r="B120" s="35" t="s">
        <v>1432</v>
      </c>
      <c r="C120" s="11" t="s">
        <v>1433</v>
      </c>
      <c r="D120" s="13" t="s">
        <v>1434</v>
      </c>
      <c r="E120" s="13"/>
      <c r="F120" s="38">
        <v>85</v>
      </c>
      <c r="G120" s="38">
        <v>59.5</v>
      </c>
      <c r="H120" s="38">
        <v>56.6</v>
      </c>
      <c r="I120" s="38"/>
      <c r="J120" s="169">
        <f t="shared" si="14"/>
        <v>0</v>
      </c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</row>
    <row r="121" spans="1:22" ht="15.75" x14ac:dyDescent="0.25">
      <c r="A121" s="35"/>
      <c r="B121" s="35" t="s">
        <v>1435</v>
      </c>
      <c r="C121" s="11" t="s">
        <v>1436</v>
      </c>
      <c r="D121" s="13" t="s">
        <v>1434</v>
      </c>
      <c r="E121" s="13"/>
      <c r="F121" s="38">
        <v>85</v>
      </c>
      <c r="G121" s="38">
        <v>59.5</v>
      </c>
      <c r="H121" s="38">
        <v>56.6</v>
      </c>
      <c r="I121" s="38"/>
      <c r="J121" s="169">
        <f t="shared" si="14"/>
        <v>0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</row>
    <row r="122" spans="1:22" ht="15.75" x14ac:dyDescent="0.25">
      <c r="A122" s="35"/>
      <c r="B122" s="35" t="s">
        <v>1437</v>
      </c>
      <c r="C122" s="11" t="s">
        <v>1438</v>
      </c>
      <c r="D122" s="13" t="s">
        <v>1434</v>
      </c>
      <c r="E122" s="13"/>
      <c r="F122" s="38">
        <v>65.599999999999994</v>
      </c>
      <c r="G122" s="38">
        <v>46</v>
      </c>
      <c r="H122" s="38">
        <v>43.7</v>
      </c>
      <c r="I122" s="38"/>
      <c r="J122" s="169">
        <f t="shared" si="14"/>
        <v>0</v>
      </c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</row>
    <row r="123" spans="1:22" ht="15.75" x14ac:dyDescent="0.25">
      <c r="A123" s="35"/>
      <c r="B123" s="35" t="s">
        <v>1439</v>
      </c>
      <c r="C123" s="11" t="s">
        <v>1440</v>
      </c>
      <c r="D123" s="13" t="s">
        <v>1441</v>
      </c>
      <c r="E123" s="13"/>
      <c r="F123" s="38">
        <v>55</v>
      </c>
      <c r="G123" s="38">
        <v>38.5</v>
      </c>
      <c r="H123" s="38">
        <v>36.6</v>
      </c>
      <c r="I123" s="38"/>
      <c r="J123" s="169">
        <f t="shared" si="14"/>
        <v>0</v>
      </c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</row>
    <row r="124" spans="1:22" ht="15.75" x14ac:dyDescent="0.25">
      <c r="A124" s="79"/>
      <c r="B124" s="35" t="s">
        <v>1442</v>
      </c>
      <c r="C124" s="11" t="s">
        <v>1443</v>
      </c>
      <c r="D124" s="13" t="s">
        <v>1444</v>
      </c>
      <c r="E124" s="13"/>
      <c r="F124" s="38">
        <v>109</v>
      </c>
      <c r="G124" s="38">
        <v>76.3</v>
      </c>
      <c r="H124" s="38">
        <v>72.5</v>
      </c>
      <c r="I124" s="38"/>
      <c r="J124" s="169">
        <f t="shared" si="14"/>
        <v>0</v>
      </c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</row>
    <row r="125" spans="1:22" ht="15.75" x14ac:dyDescent="0.25">
      <c r="A125" s="79"/>
      <c r="B125" s="35" t="s">
        <v>1445</v>
      </c>
      <c r="C125" s="11" t="s">
        <v>1446</v>
      </c>
      <c r="D125" s="13" t="s">
        <v>1241</v>
      </c>
      <c r="E125" s="13"/>
      <c r="F125" s="38">
        <v>69.900000000000006</v>
      </c>
      <c r="G125" s="38">
        <v>49</v>
      </c>
      <c r="H125" s="38">
        <v>46.6</v>
      </c>
      <c r="I125" s="38"/>
      <c r="J125" s="169">
        <f t="shared" si="14"/>
        <v>0</v>
      </c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</row>
    <row r="126" spans="1:22" ht="15.75" x14ac:dyDescent="0.25">
      <c r="A126" s="79"/>
      <c r="B126" s="35" t="s">
        <v>1447</v>
      </c>
      <c r="C126" s="11" t="s">
        <v>1448</v>
      </c>
      <c r="D126" s="13" t="s">
        <v>1449</v>
      </c>
      <c r="E126" s="13"/>
      <c r="F126" s="38">
        <v>69</v>
      </c>
      <c r="G126" s="38">
        <v>48.3</v>
      </c>
      <c r="H126" s="38">
        <v>45.9</v>
      </c>
      <c r="I126" s="38"/>
      <c r="J126" s="169">
        <f t="shared" si="14"/>
        <v>0</v>
      </c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</row>
    <row r="127" spans="1:22" ht="15.75" x14ac:dyDescent="0.25">
      <c r="A127" s="39"/>
      <c r="B127" s="35" t="s">
        <v>1450</v>
      </c>
      <c r="C127" s="11" t="s">
        <v>1451</v>
      </c>
      <c r="D127" s="13" t="s">
        <v>1452</v>
      </c>
      <c r="E127" s="13"/>
      <c r="F127" s="38">
        <v>139</v>
      </c>
      <c r="G127" s="38">
        <v>97.3</v>
      </c>
      <c r="H127" s="38">
        <v>92.5</v>
      </c>
      <c r="I127" s="38"/>
      <c r="J127" s="169">
        <f t="shared" si="14"/>
        <v>0</v>
      </c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</row>
    <row r="128" spans="1:22" ht="15.75" x14ac:dyDescent="0.25">
      <c r="A128" s="39"/>
      <c r="B128" s="35" t="s">
        <v>1453</v>
      </c>
      <c r="C128" s="11" t="s">
        <v>1454</v>
      </c>
      <c r="D128" s="13" t="s">
        <v>1266</v>
      </c>
      <c r="E128" s="13"/>
      <c r="F128" s="38">
        <v>59.9</v>
      </c>
      <c r="G128" s="38">
        <v>42</v>
      </c>
      <c r="H128" s="38">
        <v>39.9</v>
      </c>
      <c r="I128" s="38"/>
      <c r="J128" s="169">
        <f t="shared" si="14"/>
        <v>0</v>
      </c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</row>
    <row r="129" spans="1:22" ht="15.75" x14ac:dyDescent="0.25">
      <c r="A129" s="35"/>
      <c r="B129" s="35" t="s">
        <v>1455</v>
      </c>
      <c r="C129" s="11" t="s">
        <v>1456</v>
      </c>
      <c r="D129" s="13" t="s">
        <v>92</v>
      </c>
      <c r="E129" s="13"/>
      <c r="F129" s="38">
        <v>43.5</v>
      </c>
      <c r="G129" s="38">
        <v>30.5</v>
      </c>
      <c r="H129" s="38">
        <v>29</v>
      </c>
      <c r="I129" s="38"/>
      <c r="J129" s="169">
        <f t="shared" si="14"/>
        <v>0</v>
      </c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</row>
    <row r="130" spans="1:22" ht="15.75" x14ac:dyDescent="0.25">
      <c r="A130" s="114"/>
      <c r="B130" s="114"/>
      <c r="C130" s="113" t="s">
        <v>1457</v>
      </c>
      <c r="D130" s="13" t="s">
        <v>1242</v>
      </c>
      <c r="E130" s="13"/>
      <c r="F130" s="38"/>
      <c r="G130" s="38"/>
      <c r="H130" s="45"/>
      <c r="I130" s="45"/>
      <c r="J130" s="45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</row>
    <row r="131" spans="1:22" ht="15.75" x14ac:dyDescent="0.25">
      <c r="A131" s="99"/>
      <c r="B131" s="99" t="s">
        <v>1336</v>
      </c>
      <c r="C131" s="100"/>
      <c r="D131" s="101" t="s">
        <v>1242</v>
      </c>
      <c r="E131" s="101"/>
      <c r="F131" s="101"/>
      <c r="G131" s="101"/>
      <c r="H131" s="101"/>
      <c r="I131" s="101"/>
      <c r="J131" s="101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</row>
    <row r="132" spans="1:22" ht="15.75" x14ac:dyDescent="0.25">
      <c r="A132" s="35"/>
      <c r="B132" s="35" t="s">
        <v>1458</v>
      </c>
      <c r="C132" s="11" t="s">
        <v>1459</v>
      </c>
      <c r="D132" s="13" t="s">
        <v>1340</v>
      </c>
      <c r="E132" s="13"/>
      <c r="F132" s="38">
        <v>22.9</v>
      </c>
      <c r="G132" s="38">
        <v>17.2</v>
      </c>
      <c r="H132" s="38">
        <v>16.399999999999999</v>
      </c>
      <c r="I132" s="38"/>
      <c r="J132" s="169">
        <f t="shared" ref="J132:J133" si="15">H132*I132</f>
        <v>0</v>
      </c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</row>
    <row r="133" spans="1:22" ht="15.75" x14ac:dyDescent="0.25">
      <c r="A133" s="35"/>
      <c r="B133" s="35" t="s">
        <v>1460</v>
      </c>
      <c r="C133" s="11" t="s">
        <v>1461</v>
      </c>
      <c r="D133" s="13" t="s">
        <v>1340</v>
      </c>
      <c r="E133" s="13"/>
      <c r="F133" s="38">
        <v>19.899999999999999</v>
      </c>
      <c r="G133" s="38">
        <v>15</v>
      </c>
      <c r="H133" s="38">
        <v>14.3</v>
      </c>
      <c r="I133" s="38"/>
      <c r="J133" s="169">
        <f t="shared" si="15"/>
        <v>0</v>
      </c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</row>
    <row r="134" spans="1:22" ht="15.75" x14ac:dyDescent="0.25">
      <c r="A134" s="110"/>
      <c r="B134" s="111" t="s">
        <v>1243</v>
      </c>
      <c r="C134" s="112"/>
      <c r="D134" s="101" t="s">
        <v>1242</v>
      </c>
      <c r="E134" s="101"/>
      <c r="F134" s="101"/>
      <c r="G134" s="101"/>
      <c r="H134" s="101"/>
      <c r="I134" s="101"/>
      <c r="J134" s="101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</row>
    <row r="135" spans="1:22" ht="15.75" x14ac:dyDescent="0.25">
      <c r="A135" s="35"/>
      <c r="B135" s="35" t="s">
        <v>1462</v>
      </c>
      <c r="C135" s="11" t="s">
        <v>1463</v>
      </c>
      <c r="D135" s="13" t="s">
        <v>1464</v>
      </c>
      <c r="E135" s="13"/>
      <c r="F135" s="38">
        <v>19.899999999999999</v>
      </c>
      <c r="G135" s="38">
        <v>15</v>
      </c>
      <c r="H135" s="38">
        <v>14.3</v>
      </c>
      <c r="I135" s="38"/>
      <c r="J135" s="169">
        <f t="shared" ref="J135:J147" si="16">H135*I135</f>
        <v>0</v>
      </c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</row>
    <row r="136" spans="1:22" ht="15.75" x14ac:dyDescent="0.25">
      <c r="A136" s="35"/>
      <c r="B136" s="35" t="s">
        <v>1465</v>
      </c>
      <c r="C136" s="11" t="s">
        <v>1466</v>
      </c>
      <c r="D136" s="13" t="s">
        <v>1452</v>
      </c>
      <c r="E136" s="13"/>
      <c r="F136" s="38">
        <v>42.5</v>
      </c>
      <c r="G136" s="38">
        <v>31.9</v>
      </c>
      <c r="H136" s="38">
        <v>30.4</v>
      </c>
      <c r="I136" s="38"/>
      <c r="J136" s="169">
        <f t="shared" si="16"/>
        <v>0</v>
      </c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</row>
    <row r="137" spans="1:22" ht="15.75" x14ac:dyDescent="0.25">
      <c r="A137" s="35"/>
      <c r="B137" s="35" t="s">
        <v>1467</v>
      </c>
      <c r="C137" s="11" t="s">
        <v>1468</v>
      </c>
      <c r="D137" s="13" t="s">
        <v>1266</v>
      </c>
      <c r="E137" s="13"/>
      <c r="F137" s="38">
        <v>39.9</v>
      </c>
      <c r="G137" s="38">
        <v>30</v>
      </c>
      <c r="H137" s="38">
        <v>28.5</v>
      </c>
      <c r="I137" s="38"/>
      <c r="J137" s="169">
        <f t="shared" si="16"/>
        <v>0</v>
      </c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</row>
    <row r="138" spans="1:22" ht="15.75" x14ac:dyDescent="0.25">
      <c r="A138" s="39"/>
      <c r="B138" s="35" t="s">
        <v>1469</v>
      </c>
      <c r="C138" s="11" t="s">
        <v>1470</v>
      </c>
      <c r="D138" s="13" t="s">
        <v>1452</v>
      </c>
      <c r="E138" s="13"/>
      <c r="F138" s="38">
        <v>40</v>
      </c>
      <c r="G138" s="38">
        <v>30</v>
      </c>
      <c r="H138" s="38">
        <v>28.5</v>
      </c>
      <c r="I138" s="38"/>
      <c r="J138" s="169">
        <f t="shared" si="16"/>
        <v>0</v>
      </c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</row>
    <row r="139" spans="1:22" ht="15.75" x14ac:dyDescent="0.25">
      <c r="A139" s="39"/>
      <c r="B139" s="35" t="s">
        <v>1471</v>
      </c>
      <c r="C139" s="11" t="s">
        <v>1472</v>
      </c>
      <c r="D139" s="13" t="s">
        <v>92</v>
      </c>
      <c r="E139" s="13"/>
      <c r="F139" s="38">
        <v>65.5</v>
      </c>
      <c r="G139" s="38">
        <v>49.2</v>
      </c>
      <c r="H139" s="38">
        <v>46.8</v>
      </c>
      <c r="I139" s="38"/>
      <c r="J139" s="169">
        <f t="shared" si="16"/>
        <v>0</v>
      </c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</row>
    <row r="140" spans="1:22" ht="15.75" x14ac:dyDescent="0.25">
      <c r="A140" s="35"/>
      <c r="B140" s="35" t="s">
        <v>1473</v>
      </c>
      <c r="C140" s="11" t="s">
        <v>1474</v>
      </c>
      <c r="D140" s="13" t="s">
        <v>1475</v>
      </c>
      <c r="E140" s="13"/>
      <c r="F140" s="38">
        <v>14.9</v>
      </c>
      <c r="G140" s="38">
        <v>11.2</v>
      </c>
      <c r="H140" s="38">
        <v>10.7</v>
      </c>
      <c r="I140" s="38"/>
      <c r="J140" s="169">
        <f t="shared" si="16"/>
        <v>0</v>
      </c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</row>
    <row r="141" spans="1:22" ht="15.75" x14ac:dyDescent="0.25">
      <c r="A141" s="35"/>
      <c r="B141" s="35" t="s">
        <v>1476</v>
      </c>
      <c r="C141" s="11" t="s">
        <v>1477</v>
      </c>
      <c r="D141" s="13" t="s">
        <v>1478</v>
      </c>
      <c r="E141" s="13"/>
      <c r="F141" s="38">
        <v>26.9</v>
      </c>
      <c r="G141" s="38">
        <v>20.2</v>
      </c>
      <c r="H141" s="38">
        <v>19.2</v>
      </c>
      <c r="I141" s="38"/>
      <c r="J141" s="169">
        <f t="shared" si="16"/>
        <v>0</v>
      </c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</row>
    <row r="142" spans="1:22" ht="15.75" x14ac:dyDescent="0.25">
      <c r="A142" s="35"/>
      <c r="B142" s="35" t="s">
        <v>1479</v>
      </c>
      <c r="C142" s="11" t="s">
        <v>1477</v>
      </c>
      <c r="D142" s="13" t="s">
        <v>1480</v>
      </c>
      <c r="E142" s="13"/>
      <c r="F142" s="38">
        <v>26.9</v>
      </c>
      <c r="G142" s="38">
        <v>20.2</v>
      </c>
      <c r="H142" s="38">
        <v>19.2</v>
      </c>
      <c r="I142" s="38"/>
      <c r="J142" s="169">
        <f t="shared" si="16"/>
        <v>0</v>
      </c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</row>
    <row r="143" spans="1:22" ht="15.75" x14ac:dyDescent="0.25">
      <c r="A143" s="35"/>
      <c r="B143" s="35" t="s">
        <v>1481</v>
      </c>
      <c r="C143" s="11" t="s">
        <v>1482</v>
      </c>
      <c r="D143" s="13" t="s">
        <v>92</v>
      </c>
      <c r="E143" s="13"/>
      <c r="F143" s="38">
        <v>24.9</v>
      </c>
      <c r="G143" s="38">
        <v>18.7</v>
      </c>
      <c r="H143" s="38">
        <v>17.8</v>
      </c>
      <c r="I143" s="38"/>
      <c r="J143" s="169">
        <f t="shared" si="16"/>
        <v>0</v>
      </c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</row>
    <row r="144" spans="1:22" ht="15.75" x14ac:dyDescent="0.25">
      <c r="A144" s="35"/>
      <c r="B144" s="35" t="s">
        <v>1483</v>
      </c>
      <c r="C144" s="11" t="s">
        <v>1484</v>
      </c>
      <c r="D144" s="13" t="s">
        <v>1241</v>
      </c>
      <c r="E144" s="13"/>
      <c r="F144" s="38">
        <v>29.9</v>
      </c>
      <c r="G144" s="38">
        <v>22.5</v>
      </c>
      <c r="H144" s="38">
        <v>21.4</v>
      </c>
      <c r="I144" s="38"/>
      <c r="J144" s="169">
        <f t="shared" si="16"/>
        <v>0</v>
      </c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</row>
    <row r="145" spans="1:22" ht="15.75" x14ac:dyDescent="0.25">
      <c r="A145" s="35"/>
      <c r="B145" s="35" t="s">
        <v>1485</v>
      </c>
      <c r="C145" s="11" t="s">
        <v>1486</v>
      </c>
      <c r="D145" s="13" t="s">
        <v>92</v>
      </c>
      <c r="E145" s="13"/>
      <c r="F145" s="38">
        <v>49.9</v>
      </c>
      <c r="G145" s="38">
        <v>37.5</v>
      </c>
      <c r="H145" s="38">
        <v>35.700000000000003</v>
      </c>
      <c r="I145" s="38"/>
      <c r="J145" s="169">
        <f t="shared" si="16"/>
        <v>0</v>
      </c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</row>
    <row r="146" spans="1:22" ht="15.75" x14ac:dyDescent="0.25">
      <c r="A146" s="35"/>
      <c r="B146" s="35" t="s">
        <v>1487</v>
      </c>
      <c r="C146" s="11" t="s">
        <v>1488</v>
      </c>
      <c r="D146" s="13" t="s">
        <v>92</v>
      </c>
      <c r="E146" s="13"/>
      <c r="F146" s="38">
        <v>52.5</v>
      </c>
      <c r="G146" s="38">
        <v>39.4</v>
      </c>
      <c r="H146" s="38">
        <v>37.5</v>
      </c>
      <c r="I146" s="38"/>
      <c r="J146" s="169">
        <f t="shared" si="16"/>
        <v>0</v>
      </c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</row>
    <row r="147" spans="1:22" ht="15.75" x14ac:dyDescent="0.25">
      <c r="A147" s="35"/>
      <c r="B147" s="35" t="s">
        <v>1489</v>
      </c>
      <c r="C147" s="11" t="s">
        <v>1490</v>
      </c>
      <c r="D147" s="13" t="s">
        <v>1449</v>
      </c>
      <c r="E147" s="13"/>
      <c r="F147" s="38">
        <v>24.5</v>
      </c>
      <c r="G147" s="38">
        <v>18.399999999999999</v>
      </c>
      <c r="H147" s="38">
        <v>17.5</v>
      </c>
      <c r="I147" s="38"/>
      <c r="J147" s="169">
        <f t="shared" si="16"/>
        <v>0</v>
      </c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</row>
    <row r="148" spans="1:22" ht="15.75" x14ac:dyDescent="0.25">
      <c r="A148" s="109"/>
      <c r="B148" s="109"/>
      <c r="C148" s="113" t="s">
        <v>161</v>
      </c>
      <c r="D148" s="13" t="s">
        <v>1242</v>
      </c>
      <c r="E148" s="13"/>
      <c r="F148" s="38"/>
      <c r="G148" s="38"/>
      <c r="H148" s="45"/>
      <c r="I148" s="45"/>
      <c r="J148" s="45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</row>
    <row r="149" spans="1:22" ht="15.75" x14ac:dyDescent="0.25">
      <c r="A149" s="99"/>
      <c r="B149" s="115" t="s">
        <v>1336</v>
      </c>
      <c r="C149" s="100"/>
      <c r="D149" s="101" t="s">
        <v>1242</v>
      </c>
      <c r="E149" s="101"/>
      <c r="F149" s="101"/>
      <c r="G149" s="101"/>
      <c r="H149" s="101"/>
      <c r="I149" s="101"/>
      <c r="J149" s="101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</row>
    <row r="150" spans="1:22" ht="15.75" x14ac:dyDescent="0.25">
      <c r="A150" s="35"/>
      <c r="B150" s="11">
        <v>6974941012</v>
      </c>
      <c r="C150" s="35" t="s">
        <v>1491</v>
      </c>
      <c r="D150" s="13" t="s">
        <v>94</v>
      </c>
      <c r="E150" s="13"/>
      <c r="F150" s="38">
        <v>25.1</v>
      </c>
      <c r="G150" s="38">
        <v>17.600000000000001</v>
      </c>
      <c r="H150" s="38">
        <v>16.8</v>
      </c>
      <c r="I150" s="38"/>
      <c r="J150" s="169">
        <f t="shared" ref="J150:J153" si="17">H150*I150</f>
        <v>0</v>
      </c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</row>
    <row r="151" spans="1:22" ht="15.75" x14ac:dyDescent="0.25">
      <c r="A151" s="35"/>
      <c r="B151" s="11">
        <v>6974752021</v>
      </c>
      <c r="C151" s="11" t="s">
        <v>1492</v>
      </c>
      <c r="D151" s="13" t="s">
        <v>1045</v>
      </c>
      <c r="E151" s="13"/>
      <c r="F151" s="38">
        <v>26</v>
      </c>
      <c r="G151" s="38">
        <v>18.2</v>
      </c>
      <c r="H151" s="38">
        <v>17.3</v>
      </c>
      <c r="I151" s="38"/>
      <c r="J151" s="169">
        <f t="shared" si="17"/>
        <v>0</v>
      </c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 ht="15.75" x14ac:dyDescent="0.25">
      <c r="A152" s="39"/>
      <c r="B152" s="11">
        <v>6975025523</v>
      </c>
      <c r="C152" s="11" t="s">
        <v>1493</v>
      </c>
      <c r="D152" s="13" t="s">
        <v>163</v>
      </c>
      <c r="E152" s="13"/>
      <c r="F152" s="38">
        <v>17.5</v>
      </c>
      <c r="G152" s="38">
        <v>12.3</v>
      </c>
      <c r="H152" s="38">
        <v>11.7</v>
      </c>
      <c r="I152" s="38"/>
      <c r="J152" s="169">
        <f t="shared" si="17"/>
        <v>0</v>
      </c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</row>
    <row r="153" spans="1:22" ht="15.75" x14ac:dyDescent="0.25">
      <c r="A153" s="35"/>
      <c r="B153" s="11">
        <v>6974741512</v>
      </c>
      <c r="C153" s="35" t="s">
        <v>1494</v>
      </c>
      <c r="D153" s="13" t="s">
        <v>1340</v>
      </c>
      <c r="E153" s="13"/>
      <c r="F153" s="38">
        <v>32.1</v>
      </c>
      <c r="G153" s="38">
        <v>22.5</v>
      </c>
      <c r="H153" s="38">
        <v>21.4</v>
      </c>
      <c r="I153" s="38"/>
      <c r="J153" s="169">
        <f t="shared" si="17"/>
        <v>0</v>
      </c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</row>
    <row r="154" spans="1:22" ht="15.75" x14ac:dyDescent="0.25">
      <c r="A154" s="110"/>
      <c r="B154" s="116" t="s">
        <v>1243</v>
      </c>
      <c r="C154" s="112"/>
      <c r="D154" s="101" t="s">
        <v>1242</v>
      </c>
      <c r="E154" s="101"/>
      <c r="F154" s="101"/>
      <c r="G154" s="101"/>
      <c r="H154" s="101"/>
      <c r="I154" s="101"/>
      <c r="J154" s="101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</row>
    <row r="155" spans="1:22" ht="15.75" x14ac:dyDescent="0.25">
      <c r="A155" s="35"/>
      <c r="B155" s="11">
        <v>6975245009</v>
      </c>
      <c r="C155" s="11" t="s">
        <v>1495</v>
      </c>
      <c r="D155" s="13" t="s">
        <v>1496</v>
      </c>
      <c r="E155" s="13"/>
      <c r="F155" s="38">
        <v>57.9</v>
      </c>
      <c r="G155" s="38">
        <v>40.6</v>
      </c>
      <c r="H155" s="38">
        <v>38.6</v>
      </c>
      <c r="I155" s="38"/>
      <c r="J155" s="169">
        <f t="shared" ref="J155:J173" si="18">H155*I155</f>
        <v>0</v>
      </c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</row>
    <row r="156" spans="1:22" ht="15.75" x14ac:dyDescent="0.25">
      <c r="A156" s="35"/>
      <c r="B156" s="11">
        <v>6975300414</v>
      </c>
      <c r="C156" s="11" t="s">
        <v>1497</v>
      </c>
      <c r="D156" s="13" t="s">
        <v>1452</v>
      </c>
      <c r="E156" s="13"/>
      <c r="F156" s="38">
        <v>39.5</v>
      </c>
      <c r="G156" s="38">
        <v>27.7</v>
      </c>
      <c r="H156" s="38">
        <v>26.4</v>
      </c>
      <c r="I156" s="38"/>
      <c r="J156" s="169">
        <f t="shared" si="18"/>
        <v>0</v>
      </c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</row>
    <row r="157" spans="1:22" ht="15.75" x14ac:dyDescent="0.25">
      <c r="A157" s="35"/>
      <c r="B157" s="11">
        <v>6975244509</v>
      </c>
      <c r="C157" s="11" t="s">
        <v>1498</v>
      </c>
      <c r="D157" s="13" t="s">
        <v>1496</v>
      </c>
      <c r="E157" s="13"/>
      <c r="F157" s="38">
        <v>54.5</v>
      </c>
      <c r="G157" s="38">
        <v>38.200000000000003</v>
      </c>
      <c r="H157" s="38">
        <v>36.299999999999997</v>
      </c>
      <c r="I157" s="38"/>
      <c r="J157" s="169">
        <f t="shared" si="18"/>
        <v>0</v>
      </c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</row>
    <row r="158" spans="1:22" ht="15.75" x14ac:dyDescent="0.25">
      <c r="A158" s="35"/>
      <c r="B158" s="35" t="s">
        <v>1499</v>
      </c>
      <c r="C158" s="35" t="s">
        <v>1500</v>
      </c>
      <c r="D158" s="13" t="s">
        <v>1241</v>
      </c>
      <c r="E158" s="13"/>
      <c r="F158" s="38">
        <v>55.5</v>
      </c>
      <c r="G158" s="38">
        <v>38.9</v>
      </c>
      <c r="H158" s="38">
        <v>37</v>
      </c>
      <c r="I158" s="38"/>
      <c r="J158" s="169">
        <f t="shared" si="18"/>
        <v>0</v>
      </c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</row>
    <row r="159" spans="1:22" ht="15.75" x14ac:dyDescent="0.25">
      <c r="A159" s="35"/>
      <c r="B159" s="35" t="s">
        <v>1501</v>
      </c>
      <c r="C159" s="35" t="s">
        <v>1502</v>
      </c>
      <c r="D159" s="13" t="s">
        <v>1241</v>
      </c>
      <c r="E159" s="13"/>
      <c r="F159" s="38">
        <v>55.5</v>
      </c>
      <c r="G159" s="38">
        <v>38.9</v>
      </c>
      <c r="H159" s="38">
        <v>37</v>
      </c>
      <c r="I159" s="38"/>
      <c r="J159" s="169">
        <f t="shared" si="18"/>
        <v>0</v>
      </c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</row>
    <row r="160" spans="1:22" ht="15.75" x14ac:dyDescent="0.25">
      <c r="A160" s="35"/>
      <c r="B160" s="11">
        <v>6975225723</v>
      </c>
      <c r="C160" s="35" t="s">
        <v>1503</v>
      </c>
      <c r="D160" s="13" t="s">
        <v>1241</v>
      </c>
      <c r="E160" s="13"/>
      <c r="F160" s="38">
        <v>34</v>
      </c>
      <c r="G160" s="38">
        <v>23.8</v>
      </c>
      <c r="H160" s="38">
        <v>22.7</v>
      </c>
      <c r="I160" s="38"/>
      <c r="J160" s="169">
        <f t="shared" si="18"/>
        <v>0</v>
      </c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</row>
    <row r="161" spans="1:22" ht="15.75" x14ac:dyDescent="0.25">
      <c r="A161" s="39"/>
      <c r="B161" s="35" t="s">
        <v>1504</v>
      </c>
      <c r="C161" s="11" t="s">
        <v>1505</v>
      </c>
      <c r="D161" s="13" t="s">
        <v>1241</v>
      </c>
      <c r="E161" s="13"/>
      <c r="F161" s="38">
        <v>65.5</v>
      </c>
      <c r="G161" s="38">
        <v>45.9</v>
      </c>
      <c r="H161" s="38">
        <v>43.7</v>
      </c>
      <c r="I161" s="38"/>
      <c r="J161" s="169">
        <f t="shared" si="18"/>
        <v>0</v>
      </c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</row>
    <row r="162" spans="1:22" ht="15.75" x14ac:dyDescent="0.25">
      <c r="A162" s="39"/>
      <c r="B162" s="11">
        <v>6975238011</v>
      </c>
      <c r="C162" s="11" t="s">
        <v>1506</v>
      </c>
      <c r="D162" s="13" t="s">
        <v>1496</v>
      </c>
      <c r="E162" s="13"/>
      <c r="F162" s="38">
        <v>47</v>
      </c>
      <c r="G162" s="38">
        <v>32.9</v>
      </c>
      <c r="H162" s="38">
        <v>31.3</v>
      </c>
      <c r="I162" s="38"/>
      <c r="J162" s="169">
        <f t="shared" si="18"/>
        <v>0</v>
      </c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</row>
    <row r="163" spans="1:22" ht="15.75" x14ac:dyDescent="0.25">
      <c r="A163" s="39"/>
      <c r="B163" s="11">
        <v>6975837011</v>
      </c>
      <c r="C163" s="11" t="s">
        <v>1507</v>
      </c>
      <c r="D163" s="13" t="s">
        <v>1421</v>
      </c>
      <c r="E163" s="13"/>
      <c r="F163" s="38">
        <v>35.5</v>
      </c>
      <c r="G163" s="38">
        <v>24.9</v>
      </c>
      <c r="H163" s="38">
        <v>23.7</v>
      </c>
      <c r="I163" s="38"/>
      <c r="J163" s="169">
        <f t="shared" si="18"/>
        <v>0</v>
      </c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</row>
    <row r="164" spans="1:22" ht="15.75" x14ac:dyDescent="0.25">
      <c r="A164" s="39"/>
      <c r="B164" s="11">
        <v>6975837411</v>
      </c>
      <c r="C164" s="11" t="s">
        <v>1508</v>
      </c>
      <c r="D164" s="13" t="s">
        <v>1509</v>
      </c>
      <c r="E164" s="13"/>
      <c r="F164" s="38">
        <v>37</v>
      </c>
      <c r="G164" s="38">
        <v>25.9</v>
      </c>
      <c r="H164" s="38">
        <v>24.7</v>
      </c>
      <c r="I164" s="38"/>
      <c r="J164" s="169">
        <f t="shared" si="18"/>
        <v>0</v>
      </c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</row>
    <row r="165" spans="1:22" ht="15.75" x14ac:dyDescent="0.25">
      <c r="A165" s="39"/>
      <c r="B165" s="35" t="s">
        <v>1510</v>
      </c>
      <c r="C165" s="11" t="s">
        <v>1511</v>
      </c>
      <c r="D165" s="13" t="s">
        <v>92</v>
      </c>
      <c r="E165" s="13"/>
      <c r="F165" s="38">
        <v>45</v>
      </c>
      <c r="G165" s="38">
        <v>31.5</v>
      </c>
      <c r="H165" s="38">
        <v>30</v>
      </c>
      <c r="I165" s="38"/>
      <c r="J165" s="169">
        <f t="shared" si="18"/>
        <v>0</v>
      </c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</row>
    <row r="166" spans="1:22" ht="15.75" x14ac:dyDescent="0.25">
      <c r="A166" s="39"/>
      <c r="B166" s="11">
        <v>6975320223</v>
      </c>
      <c r="C166" s="11" t="s">
        <v>1512</v>
      </c>
      <c r="D166" s="13" t="s">
        <v>1452</v>
      </c>
      <c r="E166" s="13"/>
      <c r="F166" s="38">
        <v>37.6</v>
      </c>
      <c r="G166" s="38">
        <v>26.4</v>
      </c>
      <c r="H166" s="38">
        <v>25.1</v>
      </c>
      <c r="I166" s="38"/>
      <c r="J166" s="169">
        <f t="shared" si="18"/>
        <v>0</v>
      </c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</row>
    <row r="167" spans="1:22" ht="15.75" x14ac:dyDescent="0.25">
      <c r="A167" s="39"/>
      <c r="B167" s="35" t="s">
        <v>1513</v>
      </c>
      <c r="C167" s="11" t="s">
        <v>1514</v>
      </c>
      <c r="D167" s="13" t="s">
        <v>92</v>
      </c>
      <c r="E167" s="13"/>
      <c r="F167" s="38">
        <v>47</v>
      </c>
      <c r="G167" s="38">
        <v>32.9</v>
      </c>
      <c r="H167" s="38">
        <v>31.3</v>
      </c>
      <c r="I167" s="38"/>
      <c r="J167" s="169">
        <f t="shared" si="18"/>
        <v>0</v>
      </c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</row>
    <row r="168" spans="1:22" ht="15.75" x14ac:dyDescent="0.25">
      <c r="A168" s="39"/>
      <c r="B168" s="35" t="s">
        <v>1515</v>
      </c>
      <c r="C168" s="11" t="s">
        <v>1516</v>
      </c>
      <c r="D168" s="13" t="s">
        <v>1517</v>
      </c>
      <c r="E168" s="13"/>
      <c r="F168" s="38">
        <v>88</v>
      </c>
      <c r="G168" s="38">
        <v>61.6</v>
      </c>
      <c r="H168" s="38">
        <v>58.6</v>
      </c>
      <c r="I168" s="38"/>
      <c r="J168" s="169">
        <f t="shared" si="18"/>
        <v>0</v>
      </c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</row>
    <row r="169" spans="1:22" ht="15.75" x14ac:dyDescent="0.25">
      <c r="A169" s="35"/>
      <c r="B169" s="35" t="s">
        <v>1518</v>
      </c>
      <c r="C169" s="11" t="s">
        <v>1519</v>
      </c>
      <c r="D169" s="13" t="s">
        <v>1517</v>
      </c>
      <c r="E169" s="13"/>
      <c r="F169" s="38">
        <v>49</v>
      </c>
      <c r="G169" s="38">
        <v>34.299999999999997</v>
      </c>
      <c r="H169" s="38">
        <v>32.6</v>
      </c>
      <c r="I169" s="38"/>
      <c r="J169" s="169">
        <f t="shared" si="18"/>
        <v>0</v>
      </c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</row>
    <row r="170" spans="1:22" ht="15.75" x14ac:dyDescent="0.25">
      <c r="A170" s="39"/>
      <c r="B170" s="35" t="s">
        <v>1520</v>
      </c>
      <c r="C170" s="11" t="s">
        <v>1521</v>
      </c>
      <c r="D170" s="13" t="s">
        <v>1434</v>
      </c>
      <c r="E170" s="13"/>
      <c r="F170" s="38">
        <v>92.1</v>
      </c>
      <c r="G170" s="38">
        <v>64.5</v>
      </c>
      <c r="H170" s="38">
        <v>61.3</v>
      </c>
      <c r="I170" s="38"/>
      <c r="J170" s="169">
        <f t="shared" si="18"/>
        <v>0</v>
      </c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</row>
    <row r="171" spans="1:22" ht="15.75" x14ac:dyDescent="0.25">
      <c r="A171" s="39"/>
      <c r="B171" s="35" t="s">
        <v>1522</v>
      </c>
      <c r="C171" s="11" t="s">
        <v>1523</v>
      </c>
      <c r="D171" s="13" t="s">
        <v>1241</v>
      </c>
      <c r="E171" s="13"/>
      <c r="F171" s="38">
        <v>89</v>
      </c>
      <c r="G171" s="38">
        <v>62.3</v>
      </c>
      <c r="H171" s="38">
        <v>59.2</v>
      </c>
      <c r="I171" s="38"/>
      <c r="J171" s="169">
        <f t="shared" si="18"/>
        <v>0</v>
      </c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</row>
    <row r="172" spans="1:22" ht="15.75" x14ac:dyDescent="0.25">
      <c r="A172" s="35"/>
      <c r="B172" s="35" t="s">
        <v>1524</v>
      </c>
      <c r="C172" s="11" t="s">
        <v>1525</v>
      </c>
      <c r="D172" s="13" t="s">
        <v>1496</v>
      </c>
      <c r="E172" s="13"/>
      <c r="F172" s="38">
        <v>88</v>
      </c>
      <c r="G172" s="38">
        <v>61.6</v>
      </c>
      <c r="H172" s="38">
        <v>58.6</v>
      </c>
      <c r="I172" s="38"/>
      <c r="J172" s="169">
        <f t="shared" si="18"/>
        <v>0</v>
      </c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</row>
    <row r="173" spans="1:22" ht="15.75" x14ac:dyDescent="0.25">
      <c r="A173" s="35"/>
      <c r="B173" s="35" t="s">
        <v>1526</v>
      </c>
      <c r="C173" s="11" t="s">
        <v>1527</v>
      </c>
      <c r="D173" s="13" t="s">
        <v>1266</v>
      </c>
      <c r="E173" s="13"/>
      <c r="F173" s="38">
        <v>57.5</v>
      </c>
      <c r="G173" s="38">
        <v>40.299999999999997</v>
      </c>
      <c r="H173" s="38">
        <v>38.299999999999997</v>
      </c>
      <c r="I173" s="38"/>
      <c r="J173" s="169">
        <f t="shared" si="18"/>
        <v>0</v>
      </c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</row>
    <row r="174" spans="1:22" ht="15.75" x14ac:dyDescent="0.25">
      <c r="A174" s="102"/>
      <c r="B174" s="102" t="s">
        <v>1322</v>
      </c>
      <c r="C174" s="103"/>
      <c r="D174" s="104" t="s">
        <v>1242</v>
      </c>
      <c r="E174" s="104"/>
      <c r="F174" s="104"/>
      <c r="G174" s="104"/>
      <c r="H174" s="104"/>
      <c r="I174" s="104"/>
      <c r="J174" s="104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</row>
    <row r="175" spans="1:22" ht="15.75" x14ac:dyDescent="0.25">
      <c r="A175" s="35"/>
      <c r="B175" s="11">
        <v>6977349060</v>
      </c>
      <c r="C175" s="11" t="s">
        <v>1528</v>
      </c>
      <c r="D175" s="13" t="s">
        <v>1342</v>
      </c>
      <c r="E175" s="13"/>
      <c r="F175" s="38">
        <v>35</v>
      </c>
      <c r="G175" s="38">
        <v>24.5</v>
      </c>
      <c r="H175" s="38">
        <v>23.3</v>
      </c>
      <c r="I175" s="38"/>
      <c r="J175" s="169">
        <f>H175*I175</f>
        <v>0</v>
      </c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</row>
    <row r="176" spans="1:22" ht="15.75" x14ac:dyDescent="0.25">
      <c r="A176" s="39"/>
      <c r="B176" s="11">
        <v>6976343060</v>
      </c>
      <c r="C176" s="11" t="s">
        <v>1529</v>
      </c>
      <c r="D176" s="13" t="s">
        <v>1530</v>
      </c>
      <c r="E176" s="13"/>
      <c r="F176" s="38">
        <v>29.9</v>
      </c>
      <c r="G176" s="38">
        <v>21</v>
      </c>
      <c r="H176" s="38">
        <v>20</v>
      </c>
      <c r="I176" s="38"/>
      <c r="J176" s="169">
        <f t="shared" ref="J176:J177" si="19">H176*I176</f>
        <v>0</v>
      </c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</row>
    <row r="177" spans="1:22" ht="15.75" x14ac:dyDescent="0.25">
      <c r="A177" s="35"/>
      <c r="B177" s="11">
        <v>6976234360</v>
      </c>
      <c r="C177" s="11" t="s">
        <v>1531</v>
      </c>
      <c r="D177" s="13" t="s">
        <v>1532</v>
      </c>
      <c r="E177" s="13"/>
      <c r="F177" s="38">
        <v>49.5</v>
      </c>
      <c r="G177" s="38">
        <v>34.700000000000003</v>
      </c>
      <c r="H177" s="38">
        <v>33</v>
      </c>
      <c r="I177" s="38"/>
      <c r="J177" s="169">
        <f t="shared" si="19"/>
        <v>0</v>
      </c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</row>
    <row r="178" spans="1:22" ht="15.75" x14ac:dyDescent="0.25">
      <c r="A178" s="109"/>
      <c r="B178" s="109"/>
      <c r="C178" s="113" t="s">
        <v>1533</v>
      </c>
      <c r="D178" s="13" t="s">
        <v>1242</v>
      </c>
      <c r="E178" s="13"/>
      <c r="F178" s="38"/>
      <c r="G178" s="38"/>
      <c r="H178" s="45"/>
      <c r="I178" s="45"/>
      <c r="J178" s="45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</row>
    <row r="179" spans="1:22" ht="15.75" x14ac:dyDescent="0.25">
      <c r="A179" s="99"/>
      <c r="B179" s="115" t="s">
        <v>1534</v>
      </c>
      <c r="C179" s="100"/>
      <c r="D179" s="101" t="s">
        <v>1242</v>
      </c>
      <c r="E179" s="101"/>
      <c r="F179" s="101"/>
      <c r="G179" s="101"/>
      <c r="H179" s="101"/>
      <c r="I179" s="101"/>
      <c r="J179" s="101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</row>
    <row r="180" spans="1:22" ht="15.75" x14ac:dyDescent="0.25">
      <c r="A180" s="35"/>
      <c r="B180" s="35" t="s">
        <v>1535</v>
      </c>
      <c r="C180" s="11" t="s">
        <v>1536</v>
      </c>
      <c r="D180" s="13" t="s">
        <v>1537</v>
      </c>
      <c r="E180" s="13"/>
      <c r="F180" s="38">
        <v>24.5</v>
      </c>
      <c r="G180" s="38">
        <v>19.600000000000001</v>
      </c>
      <c r="H180" s="38">
        <v>18.7</v>
      </c>
      <c r="I180" s="38"/>
      <c r="J180" s="169">
        <f t="shared" ref="J180:J185" si="20">H180*I180</f>
        <v>0</v>
      </c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</row>
    <row r="181" spans="1:22" ht="15.75" x14ac:dyDescent="0.25">
      <c r="A181" s="35"/>
      <c r="B181" s="35" t="s">
        <v>1538</v>
      </c>
      <c r="C181" s="11" t="s">
        <v>1539</v>
      </c>
      <c r="D181" s="13" t="s">
        <v>1045</v>
      </c>
      <c r="E181" s="13"/>
      <c r="F181" s="38">
        <v>21</v>
      </c>
      <c r="G181" s="38">
        <v>16.8</v>
      </c>
      <c r="H181" s="38">
        <v>16</v>
      </c>
      <c r="I181" s="38"/>
      <c r="J181" s="169">
        <f t="shared" si="20"/>
        <v>0</v>
      </c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</row>
    <row r="182" spans="1:22" ht="15.75" x14ac:dyDescent="0.25">
      <c r="A182" s="35"/>
      <c r="B182" s="35" t="s">
        <v>1540</v>
      </c>
      <c r="C182" s="11" t="s">
        <v>1541</v>
      </c>
      <c r="D182" s="13" t="s">
        <v>163</v>
      </c>
      <c r="E182" s="13"/>
      <c r="F182" s="38">
        <v>20.5</v>
      </c>
      <c r="G182" s="38">
        <v>16.399999999999999</v>
      </c>
      <c r="H182" s="38">
        <v>15.6</v>
      </c>
      <c r="I182" s="38"/>
      <c r="J182" s="169">
        <f t="shared" si="20"/>
        <v>0</v>
      </c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</row>
    <row r="183" spans="1:22" ht="15.75" x14ac:dyDescent="0.25">
      <c r="A183" s="35"/>
      <c r="B183" s="35" t="s">
        <v>1542</v>
      </c>
      <c r="C183" s="11" t="s">
        <v>1543</v>
      </c>
      <c r="D183" s="13" t="s">
        <v>94</v>
      </c>
      <c r="E183" s="13"/>
      <c r="F183" s="38">
        <v>20.5</v>
      </c>
      <c r="G183" s="38">
        <v>16.399999999999999</v>
      </c>
      <c r="H183" s="38">
        <v>15.6</v>
      </c>
      <c r="I183" s="38"/>
      <c r="J183" s="169">
        <f t="shared" si="20"/>
        <v>0</v>
      </c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</row>
    <row r="184" spans="1:22" ht="15.75" x14ac:dyDescent="0.25">
      <c r="A184" s="35"/>
      <c r="B184" s="35" t="s">
        <v>1544</v>
      </c>
      <c r="C184" s="11" t="s">
        <v>1545</v>
      </c>
      <c r="D184" s="13" t="s">
        <v>1452</v>
      </c>
      <c r="E184" s="13"/>
      <c r="F184" s="38">
        <v>22</v>
      </c>
      <c r="G184" s="38">
        <v>17.600000000000001</v>
      </c>
      <c r="H184" s="38">
        <v>16.8</v>
      </c>
      <c r="I184" s="38"/>
      <c r="J184" s="169">
        <f t="shared" si="20"/>
        <v>0</v>
      </c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</row>
    <row r="185" spans="1:22" ht="15.75" x14ac:dyDescent="0.25">
      <c r="A185" s="35"/>
      <c r="B185" s="35" t="s">
        <v>1546</v>
      </c>
      <c r="C185" s="11" t="s">
        <v>1547</v>
      </c>
      <c r="D185" s="13" t="s">
        <v>1548</v>
      </c>
      <c r="E185" s="13"/>
      <c r="F185" s="38">
        <v>20</v>
      </c>
      <c r="G185" s="38">
        <v>16</v>
      </c>
      <c r="H185" s="38">
        <v>15.2</v>
      </c>
      <c r="I185" s="38"/>
      <c r="J185" s="169">
        <f t="shared" si="20"/>
        <v>0</v>
      </c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</row>
    <row r="186" spans="1:22" ht="15.75" x14ac:dyDescent="0.25">
      <c r="A186" s="110"/>
      <c r="B186" s="116" t="s">
        <v>1549</v>
      </c>
      <c r="C186" s="112"/>
      <c r="D186" s="101" t="s">
        <v>1242</v>
      </c>
      <c r="E186" s="101"/>
      <c r="F186" s="101"/>
      <c r="G186" s="101"/>
      <c r="H186" s="101"/>
      <c r="I186" s="101"/>
      <c r="J186" s="101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</row>
    <row r="187" spans="1:22" ht="15.75" x14ac:dyDescent="0.25">
      <c r="A187" s="35"/>
      <c r="B187" s="35" t="s">
        <v>1550</v>
      </c>
      <c r="C187" s="11" t="s">
        <v>1551</v>
      </c>
      <c r="D187" s="13" t="s">
        <v>92</v>
      </c>
      <c r="E187" s="13"/>
      <c r="F187" s="38">
        <v>48.5</v>
      </c>
      <c r="G187" s="38">
        <v>38.799999999999997</v>
      </c>
      <c r="H187" s="38">
        <v>36.9</v>
      </c>
      <c r="I187" s="38"/>
      <c r="J187" s="169">
        <f t="shared" ref="J187:J191" si="21">H187*I187</f>
        <v>0</v>
      </c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</row>
    <row r="188" spans="1:22" ht="15.75" x14ac:dyDescent="0.25">
      <c r="A188" s="35"/>
      <c r="B188" s="35" t="s">
        <v>1552</v>
      </c>
      <c r="C188" s="11" t="s">
        <v>1553</v>
      </c>
      <c r="D188" s="13" t="s">
        <v>92</v>
      </c>
      <c r="E188" s="13"/>
      <c r="F188" s="38">
        <v>39.5</v>
      </c>
      <c r="G188" s="38">
        <v>31.6</v>
      </c>
      <c r="H188" s="38">
        <v>30.1</v>
      </c>
      <c r="I188" s="38"/>
      <c r="J188" s="169">
        <f t="shared" si="21"/>
        <v>0</v>
      </c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</row>
    <row r="189" spans="1:22" ht="15.75" x14ac:dyDescent="0.25">
      <c r="A189" s="35"/>
      <c r="B189" s="35" t="s">
        <v>1554</v>
      </c>
      <c r="C189" s="11" t="s">
        <v>1555</v>
      </c>
      <c r="D189" s="13" t="s">
        <v>1452</v>
      </c>
      <c r="E189" s="13"/>
      <c r="F189" s="38">
        <v>39.5</v>
      </c>
      <c r="G189" s="38">
        <v>31.6</v>
      </c>
      <c r="H189" s="38">
        <v>30.1</v>
      </c>
      <c r="I189" s="38"/>
      <c r="J189" s="169">
        <f t="shared" si="21"/>
        <v>0</v>
      </c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</row>
    <row r="190" spans="1:22" ht="15.75" x14ac:dyDescent="0.25">
      <c r="A190" s="35"/>
      <c r="B190" s="35" t="s">
        <v>1556</v>
      </c>
      <c r="C190" s="11" t="s">
        <v>1557</v>
      </c>
      <c r="D190" s="13" t="s">
        <v>1558</v>
      </c>
      <c r="E190" s="13"/>
      <c r="F190" s="38">
        <v>25</v>
      </c>
      <c r="G190" s="38">
        <v>20</v>
      </c>
      <c r="H190" s="38">
        <v>19</v>
      </c>
      <c r="I190" s="38"/>
      <c r="J190" s="169">
        <f t="shared" si="21"/>
        <v>0</v>
      </c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</row>
    <row r="191" spans="1:22" ht="15.75" x14ac:dyDescent="0.25">
      <c r="A191" s="35"/>
      <c r="B191" s="35" t="s">
        <v>1559</v>
      </c>
      <c r="C191" s="11" t="s">
        <v>1560</v>
      </c>
      <c r="D191" s="13" t="s">
        <v>1452</v>
      </c>
      <c r="E191" s="13"/>
      <c r="F191" s="38">
        <v>25.9</v>
      </c>
      <c r="G191" s="38">
        <v>20.8</v>
      </c>
      <c r="H191" s="38">
        <v>19.8</v>
      </c>
      <c r="I191" s="38"/>
      <c r="J191" s="169">
        <f t="shared" si="21"/>
        <v>0</v>
      </c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</row>
    <row r="192" spans="1:22" ht="15.75" x14ac:dyDescent="0.25">
      <c r="A192" s="110"/>
      <c r="B192" s="116" t="s">
        <v>1561</v>
      </c>
      <c r="C192" s="112"/>
      <c r="D192" s="101" t="s">
        <v>1242</v>
      </c>
      <c r="E192" s="101"/>
      <c r="F192" s="101"/>
      <c r="G192" s="101"/>
      <c r="H192" s="101"/>
      <c r="I192" s="101"/>
      <c r="J192" s="101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</row>
    <row r="193" spans="1:22" ht="15.75" x14ac:dyDescent="0.25">
      <c r="A193" s="35"/>
      <c r="B193" s="35" t="s">
        <v>1562</v>
      </c>
      <c r="C193" s="11" t="s">
        <v>1563</v>
      </c>
      <c r="D193" s="13" t="s">
        <v>92</v>
      </c>
      <c r="E193" s="13"/>
      <c r="F193" s="38">
        <v>56</v>
      </c>
      <c r="G193" s="38">
        <v>44.8</v>
      </c>
      <c r="H193" s="38">
        <v>42.6</v>
      </c>
      <c r="I193" s="38"/>
      <c r="J193" s="169">
        <f t="shared" ref="J193:J197" si="22">H193*I193</f>
        <v>0</v>
      </c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</row>
    <row r="194" spans="1:22" ht="15.75" x14ac:dyDescent="0.25">
      <c r="A194" s="35"/>
      <c r="B194" s="35" t="s">
        <v>1564</v>
      </c>
      <c r="C194" s="11" t="s">
        <v>1565</v>
      </c>
      <c r="D194" s="13" t="s">
        <v>1452</v>
      </c>
      <c r="E194" s="13"/>
      <c r="F194" s="38">
        <v>56</v>
      </c>
      <c r="G194" s="38">
        <v>44.8</v>
      </c>
      <c r="H194" s="38">
        <v>42.6</v>
      </c>
      <c r="I194" s="38"/>
      <c r="J194" s="169">
        <f t="shared" si="22"/>
        <v>0</v>
      </c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</row>
    <row r="195" spans="1:22" ht="15.75" x14ac:dyDescent="0.25">
      <c r="A195" s="35"/>
      <c r="B195" s="35" t="s">
        <v>1566</v>
      </c>
      <c r="C195" s="11" t="s">
        <v>1567</v>
      </c>
      <c r="D195" s="13" t="s">
        <v>1266</v>
      </c>
      <c r="E195" s="13"/>
      <c r="F195" s="38">
        <v>43.5</v>
      </c>
      <c r="G195" s="38">
        <v>34.799999999999997</v>
      </c>
      <c r="H195" s="38">
        <v>33.1</v>
      </c>
      <c r="I195" s="38"/>
      <c r="J195" s="169">
        <f t="shared" si="22"/>
        <v>0</v>
      </c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</row>
    <row r="196" spans="1:22" ht="15.75" x14ac:dyDescent="0.25">
      <c r="A196" s="35"/>
      <c r="B196" s="35" t="s">
        <v>1568</v>
      </c>
      <c r="C196" s="11" t="s">
        <v>1569</v>
      </c>
      <c r="D196" s="13" t="s">
        <v>1452</v>
      </c>
      <c r="E196" s="13"/>
      <c r="F196" s="38">
        <v>36</v>
      </c>
      <c r="G196" s="38">
        <v>28.8</v>
      </c>
      <c r="H196" s="38">
        <v>27.4</v>
      </c>
      <c r="I196" s="38"/>
      <c r="J196" s="169">
        <f t="shared" si="22"/>
        <v>0</v>
      </c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</row>
    <row r="197" spans="1:22" ht="15.75" x14ac:dyDescent="0.25">
      <c r="A197" s="35"/>
      <c r="B197" s="35" t="s">
        <v>1570</v>
      </c>
      <c r="C197" s="11" t="s">
        <v>1571</v>
      </c>
      <c r="D197" s="13" t="s">
        <v>92</v>
      </c>
      <c r="E197" s="13"/>
      <c r="F197" s="38">
        <v>48</v>
      </c>
      <c r="G197" s="38">
        <v>38.4</v>
      </c>
      <c r="H197" s="38">
        <v>36.5</v>
      </c>
      <c r="I197" s="38"/>
      <c r="J197" s="169">
        <f t="shared" si="22"/>
        <v>0</v>
      </c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</row>
    <row r="198" spans="1:22" ht="15.75" x14ac:dyDescent="0.25">
      <c r="A198" s="110"/>
      <c r="B198" s="116" t="s">
        <v>1322</v>
      </c>
      <c r="C198" s="112"/>
      <c r="D198" s="101" t="s">
        <v>1242</v>
      </c>
      <c r="E198" s="101"/>
      <c r="F198" s="101"/>
      <c r="G198" s="101"/>
      <c r="H198" s="101"/>
      <c r="I198" s="101"/>
      <c r="J198" s="101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</row>
    <row r="199" spans="1:22" ht="15.75" x14ac:dyDescent="0.25">
      <c r="A199" s="35"/>
      <c r="B199" s="35" t="s">
        <v>1572</v>
      </c>
      <c r="C199" s="11" t="s">
        <v>1573</v>
      </c>
      <c r="D199" s="13" t="s">
        <v>1045</v>
      </c>
      <c r="E199" s="13"/>
      <c r="F199" s="38">
        <v>27</v>
      </c>
      <c r="G199" s="38">
        <v>21.6</v>
      </c>
      <c r="H199" s="38">
        <v>20.6</v>
      </c>
      <c r="I199" s="38"/>
      <c r="J199" s="169">
        <f t="shared" ref="J199:J203" si="23">H199*I199</f>
        <v>0</v>
      </c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</row>
    <row r="200" spans="1:22" ht="15.75" x14ac:dyDescent="0.25">
      <c r="A200" s="35"/>
      <c r="B200" s="35" t="s">
        <v>1574</v>
      </c>
      <c r="C200" s="11" t="s">
        <v>1575</v>
      </c>
      <c r="D200" s="13" t="s">
        <v>94</v>
      </c>
      <c r="E200" s="13"/>
      <c r="F200" s="38">
        <v>37.5</v>
      </c>
      <c r="G200" s="38">
        <v>30</v>
      </c>
      <c r="H200" s="38">
        <v>28.5</v>
      </c>
      <c r="I200" s="38"/>
      <c r="J200" s="169">
        <f t="shared" si="23"/>
        <v>0</v>
      </c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</row>
    <row r="201" spans="1:22" ht="15.75" x14ac:dyDescent="0.25">
      <c r="A201" s="35"/>
      <c r="B201" s="35" t="s">
        <v>1576</v>
      </c>
      <c r="C201" s="11" t="s">
        <v>1577</v>
      </c>
      <c r="D201" s="13" t="s">
        <v>1452</v>
      </c>
      <c r="E201" s="13"/>
      <c r="F201" s="38">
        <v>13.6</v>
      </c>
      <c r="G201" s="38">
        <v>10.9</v>
      </c>
      <c r="H201" s="38">
        <v>10.4</v>
      </c>
      <c r="I201" s="38"/>
      <c r="J201" s="169">
        <f t="shared" si="23"/>
        <v>0</v>
      </c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</row>
    <row r="202" spans="1:22" ht="15.75" x14ac:dyDescent="0.25">
      <c r="A202" s="35"/>
      <c r="B202" s="35" t="s">
        <v>1578</v>
      </c>
      <c r="C202" s="11" t="s">
        <v>1579</v>
      </c>
      <c r="D202" s="13" t="s">
        <v>1241</v>
      </c>
      <c r="E202" s="13"/>
      <c r="F202" s="38">
        <v>10.5</v>
      </c>
      <c r="G202" s="38">
        <v>8.4</v>
      </c>
      <c r="H202" s="38">
        <v>8</v>
      </c>
      <c r="I202" s="38"/>
      <c r="J202" s="169">
        <f t="shared" si="23"/>
        <v>0</v>
      </c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</row>
    <row r="203" spans="1:22" ht="15.75" x14ac:dyDescent="0.25">
      <c r="A203" s="35"/>
      <c r="B203" s="35" t="s">
        <v>1580</v>
      </c>
      <c r="C203" s="11" t="s">
        <v>1581</v>
      </c>
      <c r="D203" s="13" t="s">
        <v>1045</v>
      </c>
      <c r="E203" s="13"/>
      <c r="F203" s="38">
        <v>29.5</v>
      </c>
      <c r="G203" s="38">
        <v>23.6</v>
      </c>
      <c r="H203" s="38">
        <v>22.5</v>
      </c>
      <c r="I203" s="38"/>
      <c r="J203" s="169">
        <f t="shared" si="23"/>
        <v>0</v>
      </c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</row>
    <row r="204" spans="1:22" ht="15.75" x14ac:dyDescent="0.25">
      <c r="A204" s="110"/>
      <c r="B204" s="116" t="s">
        <v>1582</v>
      </c>
      <c r="C204" s="112"/>
      <c r="D204" s="101" t="s">
        <v>1242</v>
      </c>
      <c r="E204" s="101"/>
      <c r="F204" s="101"/>
      <c r="G204" s="101"/>
      <c r="H204" s="101"/>
      <c r="I204" s="101"/>
      <c r="J204" s="101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</row>
    <row r="205" spans="1:22" ht="15.75" x14ac:dyDescent="0.25">
      <c r="A205" s="35"/>
      <c r="B205" s="35" t="s">
        <v>1583</v>
      </c>
      <c r="C205" s="11" t="s">
        <v>1584</v>
      </c>
      <c r="D205" s="13" t="s">
        <v>1558</v>
      </c>
      <c r="E205" s="13"/>
      <c r="F205" s="38">
        <v>15</v>
      </c>
      <c r="G205" s="38">
        <v>12</v>
      </c>
      <c r="H205" s="38">
        <v>11.4</v>
      </c>
      <c r="I205" s="38"/>
      <c r="J205" s="169">
        <f t="shared" ref="J205:J208" si="24">H205*I205</f>
        <v>0</v>
      </c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</row>
    <row r="206" spans="1:22" ht="15.75" x14ac:dyDescent="0.25">
      <c r="A206" s="35"/>
      <c r="B206" s="35" t="s">
        <v>1585</v>
      </c>
      <c r="C206" s="11" t="s">
        <v>1586</v>
      </c>
      <c r="D206" s="13" t="s">
        <v>1558</v>
      </c>
      <c r="E206" s="13"/>
      <c r="F206" s="38">
        <v>15</v>
      </c>
      <c r="G206" s="38">
        <v>12</v>
      </c>
      <c r="H206" s="38">
        <v>11.4</v>
      </c>
      <c r="I206" s="38"/>
      <c r="J206" s="169">
        <f t="shared" si="24"/>
        <v>0</v>
      </c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</row>
    <row r="207" spans="1:22" ht="15.75" x14ac:dyDescent="0.25">
      <c r="A207" s="35"/>
      <c r="B207" s="35" t="s">
        <v>1587</v>
      </c>
      <c r="C207" s="11" t="s">
        <v>1588</v>
      </c>
      <c r="D207" s="13" t="s">
        <v>1558</v>
      </c>
      <c r="E207" s="13"/>
      <c r="F207" s="38">
        <v>15</v>
      </c>
      <c r="G207" s="38">
        <v>12</v>
      </c>
      <c r="H207" s="38">
        <v>11.4</v>
      </c>
      <c r="I207" s="38"/>
      <c r="J207" s="169">
        <f t="shared" si="24"/>
        <v>0</v>
      </c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</row>
    <row r="208" spans="1:22" ht="15.75" x14ac:dyDescent="0.25">
      <c r="A208" s="35"/>
      <c r="B208" s="35" t="s">
        <v>1589</v>
      </c>
      <c r="C208" s="11" t="s">
        <v>1590</v>
      </c>
      <c r="D208" s="13" t="s">
        <v>1558</v>
      </c>
      <c r="E208" s="13"/>
      <c r="F208" s="38">
        <v>15</v>
      </c>
      <c r="G208" s="38">
        <v>12</v>
      </c>
      <c r="H208" s="38">
        <v>11.4</v>
      </c>
      <c r="I208" s="38"/>
      <c r="J208" s="169">
        <f t="shared" si="24"/>
        <v>0</v>
      </c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</row>
    <row r="209" spans="1:22" ht="15.75" x14ac:dyDescent="0.25">
      <c r="A209" s="110"/>
      <c r="B209" s="116" t="s">
        <v>1591</v>
      </c>
      <c r="C209" s="112"/>
      <c r="D209" s="101" t="s">
        <v>1242</v>
      </c>
      <c r="E209" s="101"/>
      <c r="F209" s="101"/>
      <c r="G209" s="101"/>
      <c r="H209" s="101"/>
      <c r="I209" s="101"/>
      <c r="J209" s="101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</row>
    <row r="210" spans="1:22" ht="15.75" x14ac:dyDescent="0.25">
      <c r="A210" s="35"/>
      <c r="B210" s="35" t="s">
        <v>1592</v>
      </c>
      <c r="C210" s="11" t="s">
        <v>1593</v>
      </c>
      <c r="D210" s="13" t="s">
        <v>94</v>
      </c>
      <c r="E210" s="13"/>
      <c r="F210" s="38">
        <v>24.5</v>
      </c>
      <c r="G210" s="38">
        <v>19.600000000000001</v>
      </c>
      <c r="H210" s="38">
        <v>18.7</v>
      </c>
      <c r="I210" s="38"/>
      <c r="J210" s="169">
        <f t="shared" ref="J210:J212" si="25">H210*I210</f>
        <v>0</v>
      </c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</row>
    <row r="211" spans="1:22" ht="15.75" x14ac:dyDescent="0.25">
      <c r="A211" s="35"/>
      <c r="B211" s="35" t="s">
        <v>1594</v>
      </c>
      <c r="C211" s="11" t="s">
        <v>1595</v>
      </c>
      <c r="D211" s="13" t="s">
        <v>94</v>
      </c>
      <c r="E211" s="13"/>
      <c r="F211" s="38">
        <v>24.5</v>
      </c>
      <c r="G211" s="38">
        <v>19.600000000000001</v>
      </c>
      <c r="H211" s="38">
        <v>18.7</v>
      </c>
      <c r="I211" s="38"/>
      <c r="J211" s="169">
        <f t="shared" si="25"/>
        <v>0</v>
      </c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</row>
    <row r="212" spans="1:22" ht="15.75" x14ac:dyDescent="0.25">
      <c r="A212" s="35"/>
      <c r="B212" s="35" t="s">
        <v>1596</v>
      </c>
      <c r="C212" s="11" t="s">
        <v>1597</v>
      </c>
      <c r="D212" s="13" t="s">
        <v>94</v>
      </c>
      <c r="E212" s="13"/>
      <c r="F212" s="38">
        <v>24.5</v>
      </c>
      <c r="G212" s="38">
        <v>19.600000000000001</v>
      </c>
      <c r="H212" s="38">
        <v>18.7</v>
      </c>
      <c r="I212" s="38"/>
      <c r="J212" s="169">
        <f t="shared" si="25"/>
        <v>0</v>
      </c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</row>
    <row r="213" spans="1:22" ht="15.75" x14ac:dyDescent="0.25">
      <c r="A213" s="109"/>
      <c r="B213" s="109" t="s">
        <v>1598</v>
      </c>
      <c r="C213" s="113"/>
      <c r="D213" s="117"/>
      <c r="E213" s="117"/>
      <c r="F213" s="45"/>
      <c r="G213" s="45"/>
      <c r="H213" s="45"/>
      <c r="I213" s="45"/>
      <c r="J213" s="45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</row>
    <row r="214" spans="1:22" ht="15.75" x14ac:dyDescent="0.25">
      <c r="A214" s="109"/>
      <c r="B214" s="109"/>
      <c r="C214" s="113" t="s">
        <v>1599</v>
      </c>
      <c r="D214" s="13" t="s">
        <v>1242</v>
      </c>
      <c r="E214" s="13"/>
      <c r="F214" s="38"/>
      <c r="G214" s="38"/>
      <c r="H214" s="45"/>
      <c r="I214" s="45"/>
      <c r="J214" s="45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</row>
    <row r="215" spans="1:22" ht="15.75" x14ac:dyDescent="0.25">
      <c r="A215" s="99"/>
      <c r="B215" s="115" t="s">
        <v>1600</v>
      </c>
      <c r="C215" s="100"/>
      <c r="D215" s="101" t="s">
        <v>1242</v>
      </c>
      <c r="E215" s="101"/>
      <c r="F215" s="101"/>
      <c r="G215" s="101"/>
      <c r="H215" s="101"/>
      <c r="I215" s="101"/>
      <c r="J215" s="101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</row>
    <row r="216" spans="1:22" ht="15.75" x14ac:dyDescent="0.25">
      <c r="A216" s="35"/>
      <c r="B216" s="11" t="s">
        <v>1601</v>
      </c>
      <c r="C216" s="11" t="s">
        <v>1602</v>
      </c>
      <c r="D216" s="13" t="s">
        <v>1603</v>
      </c>
      <c r="E216" s="13"/>
      <c r="F216" s="38">
        <v>35.9</v>
      </c>
      <c r="G216" s="38">
        <v>30.6</v>
      </c>
      <c r="H216" s="38">
        <v>29.1</v>
      </c>
      <c r="I216" s="38"/>
      <c r="J216" s="169">
        <f t="shared" ref="J216:J220" si="26">H216*I216</f>
        <v>0</v>
      </c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</row>
    <row r="217" spans="1:22" ht="15.75" x14ac:dyDescent="0.25">
      <c r="A217" s="35"/>
      <c r="B217" s="11" t="s">
        <v>1604</v>
      </c>
      <c r="C217" s="11" t="s">
        <v>1605</v>
      </c>
      <c r="D217" s="13" t="s">
        <v>1603</v>
      </c>
      <c r="E217" s="13"/>
      <c r="F217" s="38">
        <v>35.9</v>
      </c>
      <c r="G217" s="38">
        <v>30.6</v>
      </c>
      <c r="H217" s="38">
        <v>29.1</v>
      </c>
      <c r="I217" s="38"/>
      <c r="J217" s="169">
        <f t="shared" si="26"/>
        <v>0</v>
      </c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</row>
    <row r="218" spans="1:22" ht="15.75" x14ac:dyDescent="0.25">
      <c r="A218" s="35"/>
      <c r="B218" s="11" t="s">
        <v>1606</v>
      </c>
      <c r="C218" s="11" t="s">
        <v>1607</v>
      </c>
      <c r="D218" s="13" t="s">
        <v>1603</v>
      </c>
      <c r="E218" s="13"/>
      <c r="F218" s="38">
        <v>25.9</v>
      </c>
      <c r="G218" s="38">
        <v>22.1</v>
      </c>
      <c r="H218" s="38">
        <v>21</v>
      </c>
      <c r="I218" s="38"/>
      <c r="J218" s="169">
        <f t="shared" si="26"/>
        <v>0</v>
      </c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</row>
    <row r="219" spans="1:22" ht="15.75" x14ac:dyDescent="0.25">
      <c r="A219" s="35"/>
      <c r="B219" s="11">
        <v>7797303206</v>
      </c>
      <c r="C219" s="11" t="s">
        <v>1608</v>
      </c>
      <c r="D219" s="13" t="s">
        <v>1045</v>
      </c>
      <c r="E219" s="13"/>
      <c r="F219" s="38">
        <v>10.9</v>
      </c>
      <c r="G219" s="38">
        <v>9.3000000000000007</v>
      </c>
      <c r="H219" s="38">
        <v>8.9</v>
      </c>
      <c r="I219" s="38"/>
      <c r="J219" s="169">
        <f t="shared" si="26"/>
        <v>0</v>
      </c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</row>
    <row r="220" spans="1:22" ht="15.75" x14ac:dyDescent="0.25">
      <c r="A220" s="35"/>
      <c r="B220" s="11">
        <v>7797313208</v>
      </c>
      <c r="C220" s="11" t="s">
        <v>1609</v>
      </c>
      <c r="D220" s="13" t="s">
        <v>1045</v>
      </c>
      <c r="E220" s="13"/>
      <c r="F220" s="38">
        <v>10.9</v>
      </c>
      <c r="G220" s="38">
        <v>9.3000000000000007</v>
      </c>
      <c r="H220" s="38">
        <v>8.9</v>
      </c>
      <c r="I220" s="38"/>
      <c r="J220" s="169">
        <f t="shared" si="26"/>
        <v>0</v>
      </c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</row>
    <row r="221" spans="1:22" ht="15.75" x14ac:dyDescent="0.25">
      <c r="A221" s="110"/>
      <c r="B221" s="116" t="s">
        <v>1322</v>
      </c>
      <c r="C221" s="112"/>
      <c r="D221" s="101" t="s">
        <v>1242</v>
      </c>
      <c r="E221" s="101"/>
      <c r="F221" s="101"/>
      <c r="G221" s="101"/>
      <c r="H221" s="101"/>
      <c r="I221" s="101"/>
      <c r="J221" s="101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</row>
    <row r="222" spans="1:22" ht="15.75" x14ac:dyDescent="0.25">
      <c r="A222" s="35"/>
      <c r="B222" s="11">
        <v>7797101506</v>
      </c>
      <c r="C222" s="11" t="s">
        <v>1610</v>
      </c>
      <c r="D222" s="13" t="s">
        <v>1241</v>
      </c>
      <c r="E222" s="13"/>
      <c r="F222" s="38">
        <v>22.9</v>
      </c>
      <c r="G222" s="38">
        <v>19.5</v>
      </c>
      <c r="H222" s="38">
        <v>18.600000000000001</v>
      </c>
      <c r="I222" s="38"/>
      <c r="J222" s="169">
        <f t="shared" ref="J222:J225" si="27">H222*I222</f>
        <v>0</v>
      </c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</row>
    <row r="223" spans="1:22" ht="15.75" x14ac:dyDescent="0.25">
      <c r="A223" s="35"/>
      <c r="B223" s="11">
        <v>7796302506</v>
      </c>
      <c r="C223" s="11" t="s">
        <v>1611</v>
      </c>
      <c r="D223" s="13" t="s">
        <v>1612</v>
      </c>
      <c r="E223" s="13"/>
      <c r="F223" s="38">
        <v>16.899999999999999</v>
      </c>
      <c r="G223" s="38">
        <v>14.4</v>
      </c>
      <c r="H223" s="38">
        <v>13.7</v>
      </c>
      <c r="I223" s="38"/>
      <c r="J223" s="169">
        <f t="shared" si="27"/>
        <v>0</v>
      </c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</row>
    <row r="224" spans="1:22" ht="15.75" x14ac:dyDescent="0.25">
      <c r="A224" s="35"/>
      <c r="B224" s="11" t="s">
        <v>1613</v>
      </c>
      <c r="C224" s="11" t="s">
        <v>1614</v>
      </c>
      <c r="D224" s="13" t="s">
        <v>1340</v>
      </c>
      <c r="E224" s="13"/>
      <c r="F224" s="38">
        <v>17.899999999999999</v>
      </c>
      <c r="G224" s="38">
        <v>15.3</v>
      </c>
      <c r="H224" s="38">
        <v>14.6</v>
      </c>
      <c r="I224" s="38"/>
      <c r="J224" s="169">
        <f t="shared" si="27"/>
        <v>0</v>
      </c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</row>
    <row r="225" spans="1:22" ht="15.75" x14ac:dyDescent="0.25">
      <c r="A225" s="35"/>
      <c r="B225" s="11">
        <v>7796203506</v>
      </c>
      <c r="C225" s="11" t="s">
        <v>1615</v>
      </c>
      <c r="D225" s="13" t="s">
        <v>1340</v>
      </c>
      <c r="E225" s="13"/>
      <c r="F225" s="38">
        <v>13.9</v>
      </c>
      <c r="G225" s="38">
        <v>11.9</v>
      </c>
      <c r="H225" s="38">
        <v>11.4</v>
      </c>
      <c r="I225" s="38"/>
      <c r="J225" s="169">
        <f t="shared" si="27"/>
        <v>0</v>
      </c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</row>
    <row r="226" spans="1:22" ht="15.75" x14ac:dyDescent="0.25">
      <c r="A226" s="79"/>
      <c r="B226" s="118"/>
      <c r="C226" s="79"/>
      <c r="D226" s="79"/>
      <c r="E226" s="79"/>
      <c r="F226" s="119"/>
      <c r="G226" s="119"/>
      <c r="H226" s="119"/>
      <c r="I226" s="119"/>
      <c r="J226" s="11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</row>
    <row r="227" spans="1:22" ht="15.75" x14ac:dyDescent="0.25">
      <c r="A227" s="79"/>
      <c r="B227" s="118"/>
      <c r="C227" s="79"/>
      <c r="D227" s="79"/>
      <c r="E227" s="79"/>
      <c r="F227" s="119"/>
      <c r="G227" s="119"/>
      <c r="H227" s="119"/>
      <c r="I227" s="119"/>
      <c r="J227" s="11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</row>
    <row r="228" spans="1:22" ht="15.75" x14ac:dyDescent="0.25">
      <c r="A228" s="79"/>
      <c r="B228" s="118"/>
      <c r="C228" s="79"/>
      <c r="D228" s="79"/>
      <c r="E228" s="79"/>
      <c r="F228" s="119"/>
      <c r="G228" s="119"/>
      <c r="H228" s="119"/>
      <c r="I228" s="119"/>
      <c r="J228" s="11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</row>
    <row r="229" spans="1:22" ht="15.75" x14ac:dyDescent="0.25">
      <c r="A229" s="79"/>
      <c r="B229" s="118"/>
      <c r="C229" s="79"/>
      <c r="D229" s="79"/>
      <c r="E229" s="79"/>
      <c r="F229" s="119"/>
      <c r="G229" s="119"/>
      <c r="H229" s="119"/>
      <c r="I229" s="119"/>
      <c r="J229" s="11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</row>
    <row r="230" spans="1:22" ht="15.75" x14ac:dyDescent="0.25">
      <c r="A230" s="79"/>
      <c r="B230" s="118"/>
      <c r="C230" s="79"/>
      <c r="D230" s="79"/>
      <c r="E230" s="79"/>
      <c r="F230" s="119"/>
      <c r="G230" s="119"/>
      <c r="H230" s="119"/>
      <c r="I230" s="119"/>
      <c r="J230" s="11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</row>
    <row r="231" spans="1:22" ht="15.75" x14ac:dyDescent="0.25">
      <c r="A231" s="79"/>
      <c r="B231" s="118"/>
      <c r="C231" s="79"/>
      <c r="D231" s="79"/>
      <c r="E231" s="79"/>
      <c r="F231" s="119"/>
      <c r="G231" s="119"/>
      <c r="H231" s="119"/>
      <c r="I231" s="119"/>
      <c r="J231" s="11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</row>
    <row r="232" spans="1:22" ht="15.75" x14ac:dyDescent="0.25">
      <c r="A232" s="79"/>
      <c r="B232" s="118"/>
      <c r="C232" s="79"/>
      <c r="D232" s="79"/>
      <c r="E232" s="79"/>
      <c r="F232" s="119"/>
      <c r="G232" s="119"/>
      <c r="H232" s="119"/>
      <c r="I232" s="119"/>
      <c r="J232" s="11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</row>
    <row r="233" spans="1:22" ht="15.75" x14ac:dyDescent="0.25">
      <c r="A233" s="79"/>
      <c r="B233" s="118"/>
      <c r="C233" s="79"/>
      <c r="D233" s="79"/>
      <c r="E233" s="79"/>
      <c r="F233" s="119"/>
      <c r="G233" s="119"/>
      <c r="H233" s="119"/>
      <c r="I233" s="119"/>
      <c r="J233" s="11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</row>
    <row r="234" spans="1:22" ht="15.75" x14ac:dyDescent="0.25">
      <c r="A234" s="79"/>
      <c r="B234" s="118"/>
      <c r="C234" s="79"/>
      <c r="D234" s="79"/>
      <c r="E234" s="79"/>
      <c r="F234" s="119"/>
      <c r="G234" s="119"/>
      <c r="H234" s="119"/>
      <c r="I234" s="119"/>
      <c r="J234" s="11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</row>
    <row r="235" spans="1:22" ht="15.75" x14ac:dyDescent="0.25">
      <c r="A235" s="79"/>
      <c r="B235" s="118"/>
      <c r="C235" s="79"/>
      <c r="D235" s="79"/>
      <c r="E235" s="79"/>
      <c r="F235" s="119"/>
      <c r="G235" s="119"/>
      <c r="H235" s="119"/>
      <c r="I235" s="119"/>
      <c r="J235" s="11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</row>
    <row r="236" spans="1:22" ht="15.75" x14ac:dyDescent="0.25">
      <c r="A236" s="79"/>
      <c r="B236" s="118"/>
      <c r="C236" s="79"/>
      <c r="D236" s="79"/>
      <c r="E236" s="79"/>
      <c r="F236" s="119"/>
      <c r="G236" s="119"/>
      <c r="H236" s="119"/>
      <c r="I236" s="119"/>
      <c r="J236" s="11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</row>
    <row r="237" spans="1:22" ht="15.75" x14ac:dyDescent="0.25">
      <c r="A237" s="79"/>
      <c r="B237" s="118"/>
      <c r="C237" s="79"/>
      <c r="D237" s="79"/>
      <c r="E237" s="79"/>
      <c r="F237" s="119"/>
      <c r="G237" s="119"/>
      <c r="H237" s="119"/>
      <c r="I237" s="119"/>
      <c r="J237" s="11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</row>
    <row r="238" spans="1:22" ht="15.75" x14ac:dyDescent="0.25">
      <c r="A238" s="79"/>
      <c r="B238" s="118"/>
      <c r="C238" s="79"/>
      <c r="D238" s="79"/>
      <c r="E238" s="79"/>
      <c r="F238" s="119"/>
      <c r="G238" s="119"/>
      <c r="H238" s="119"/>
      <c r="I238" s="119"/>
      <c r="J238" s="11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</row>
    <row r="239" spans="1:22" ht="15.75" x14ac:dyDescent="0.25">
      <c r="A239" s="79"/>
      <c r="B239" s="118"/>
      <c r="C239" s="79"/>
      <c r="D239" s="79"/>
      <c r="E239" s="79"/>
      <c r="F239" s="119"/>
      <c r="G239" s="119"/>
      <c r="H239" s="119"/>
      <c r="I239" s="119"/>
      <c r="J239" s="11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</row>
    <row r="240" spans="1:22" ht="15.75" x14ac:dyDescent="0.25">
      <c r="A240" s="79"/>
      <c r="B240" s="118"/>
      <c r="C240" s="79"/>
      <c r="D240" s="79"/>
      <c r="E240" s="79"/>
      <c r="F240" s="119"/>
      <c r="G240" s="119"/>
      <c r="H240" s="119"/>
      <c r="I240" s="119"/>
      <c r="J240" s="11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</row>
    <row r="241" spans="1:22" ht="15.75" x14ac:dyDescent="0.25">
      <c r="A241" s="79"/>
      <c r="B241" s="118"/>
      <c r="C241" s="79"/>
      <c r="D241" s="79"/>
      <c r="E241" s="79"/>
      <c r="F241" s="119"/>
      <c r="G241" s="119"/>
      <c r="H241" s="119"/>
      <c r="I241" s="119"/>
      <c r="J241" s="11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</row>
    <row r="242" spans="1:22" ht="15.75" x14ac:dyDescent="0.25">
      <c r="A242" s="79"/>
      <c r="B242" s="118"/>
      <c r="C242" s="79"/>
      <c r="D242" s="79"/>
      <c r="E242" s="79"/>
      <c r="F242" s="119"/>
      <c r="G242" s="119"/>
      <c r="H242" s="119"/>
      <c r="I242" s="119"/>
      <c r="J242" s="11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</row>
    <row r="243" spans="1:22" ht="15.75" x14ac:dyDescent="0.25">
      <c r="A243" s="79"/>
      <c r="B243" s="118"/>
      <c r="C243" s="79"/>
      <c r="D243" s="79"/>
      <c r="E243" s="79"/>
      <c r="F243" s="119"/>
      <c r="G243" s="119"/>
      <c r="H243" s="119"/>
      <c r="I243" s="119"/>
      <c r="J243" s="11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</row>
    <row r="244" spans="1:22" ht="15.75" x14ac:dyDescent="0.25">
      <c r="A244" s="79"/>
      <c r="B244" s="118"/>
      <c r="C244" s="79"/>
      <c r="D244" s="79"/>
      <c r="E244" s="79"/>
      <c r="F244" s="119"/>
      <c r="G244" s="119"/>
      <c r="H244" s="119"/>
      <c r="I244" s="119"/>
      <c r="J244" s="11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</row>
    <row r="245" spans="1:22" ht="15.75" x14ac:dyDescent="0.25">
      <c r="A245" s="79"/>
      <c r="B245" s="118"/>
      <c r="C245" s="79"/>
      <c r="D245" s="79"/>
      <c r="E245" s="79"/>
      <c r="F245" s="119"/>
      <c r="G245" s="119"/>
      <c r="H245" s="119"/>
      <c r="I245" s="119"/>
      <c r="J245" s="11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</row>
    <row r="246" spans="1:22" ht="15.75" x14ac:dyDescent="0.25">
      <c r="A246" s="79"/>
      <c r="B246" s="118"/>
      <c r="C246" s="79"/>
      <c r="D246" s="79"/>
      <c r="E246" s="79"/>
      <c r="F246" s="119"/>
      <c r="G246" s="119"/>
      <c r="H246" s="119"/>
      <c r="I246" s="119"/>
      <c r="J246" s="11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</row>
    <row r="247" spans="1:22" ht="15.75" x14ac:dyDescent="0.25">
      <c r="A247" s="79"/>
      <c r="B247" s="118"/>
      <c r="C247" s="79"/>
      <c r="D247" s="79"/>
      <c r="E247" s="79"/>
      <c r="F247" s="119"/>
      <c r="G247" s="119"/>
      <c r="H247" s="119"/>
      <c r="I247" s="119"/>
      <c r="J247" s="11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</row>
    <row r="248" spans="1:22" ht="15.75" x14ac:dyDescent="0.25">
      <c r="A248" s="79"/>
      <c r="B248" s="118"/>
      <c r="C248" s="79"/>
      <c r="D248" s="79"/>
      <c r="E248" s="79"/>
      <c r="F248" s="119"/>
      <c r="G248" s="119"/>
      <c r="H248" s="119"/>
      <c r="I248" s="119"/>
      <c r="J248" s="11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</row>
    <row r="249" spans="1:22" ht="15.75" x14ac:dyDescent="0.25">
      <c r="A249" s="79"/>
      <c r="B249" s="118"/>
      <c r="C249" s="79"/>
      <c r="D249" s="79"/>
      <c r="E249" s="79"/>
      <c r="F249" s="119"/>
      <c r="G249" s="119"/>
      <c r="H249" s="119"/>
      <c r="I249" s="119"/>
      <c r="J249" s="11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</row>
    <row r="250" spans="1:22" ht="15.75" x14ac:dyDescent="0.25">
      <c r="A250" s="79"/>
      <c r="B250" s="118"/>
      <c r="C250" s="79"/>
      <c r="D250" s="79"/>
      <c r="E250" s="79"/>
      <c r="F250" s="119"/>
      <c r="G250" s="119"/>
      <c r="H250" s="119"/>
      <c r="I250" s="119"/>
      <c r="J250" s="11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</row>
    <row r="251" spans="1:22" ht="15.75" x14ac:dyDescent="0.25">
      <c r="A251" s="79"/>
      <c r="B251" s="118"/>
      <c r="C251" s="79"/>
      <c r="D251" s="79"/>
      <c r="E251" s="79"/>
      <c r="F251" s="119"/>
      <c r="G251" s="119"/>
      <c r="H251" s="119"/>
      <c r="I251" s="119"/>
      <c r="J251" s="11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</row>
    <row r="252" spans="1:22" ht="15.75" x14ac:dyDescent="0.25">
      <c r="A252" s="79"/>
      <c r="B252" s="118"/>
      <c r="C252" s="79"/>
      <c r="D252" s="79"/>
      <c r="E252" s="79"/>
      <c r="F252" s="119"/>
      <c r="G252" s="119"/>
      <c r="H252" s="119"/>
      <c r="I252" s="119"/>
      <c r="J252" s="11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</row>
    <row r="253" spans="1:22" ht="15.75" x14ac:dyDescent="0.25">
      <c r="A253" s="79"/>
      <c r="B253" s="118"/>
      <c r="C253" s="79"/>
      <c r="D253" s="79"/>
      <c r="E253" s="79"/>
      <c r="F253" s="119"/>
      <c r="G253" s="119"/>
      <c r="H253" s="119"/>
      <c r="I253" s="119"/>
      <c r="J253" s="11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</row>
    <row r="254" spans="1:22" ht="15.75" x14ac:dyDescent="0.25">
      <c r="A254" s="79"/>
      <c r="B254" s="118"/>
      <c r="C254" s="79"/>
      <c r="D254" s="79"/>
      <c r="E254" s="79"/>
      <c r="F254" s="119"/>
      <c r="G254" s="119"/>
      <c r="H254" s="119"/>
      <c r="I254" s="119"/>
      <c r="J254" s="11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</row>
    <row r="255" spans="1:22" ht="15.75" x14ac:dyDescent="0.25">
      <c r="A255" s="79"/>
      <c r="B255" s="118"/>
      <c r="C255" s="79"/>
      <c r="D255" s="79"/>
      <c r="E255" s="79"/>
      <c r="F255" s="119"/>
      <c r="G255" s="119"/>
      <c r="H255" s="119"/>
      <c r="I255" s="119"/>
      <c r="J255" s="11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</row>
    <row r="256" spans="1:22" ht="15.75" x14ac:dyDescent="0.25">
      <c r="A256" s="79"/>
      <c r="B256" s="118"/>
      <c r="C256" s="79"/>
      <c r="D256" s="79"/>
      <c r="E256" s="79"/>
      <c r="F256" s="119"/>
      <c r="G256" s="119"/>
      <c r="H256" s="119"/>
      <c r="I256" s="119"/>
      <c r="J256" s="11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</row>
    <row r="257" spans="1:22" ht="15.75" x14ac:dyDescent="0.25">
      <c r="A257" s="79"/>
      <c r="B257" s="118"/>
      <c r="C257" s="79"/>
      <c r="D257" s="79"/>
      <c r="E257" s="79"/>
      <c r="F257" s="119"/>
      <c r="G257" s="119"/>
      <c r="H257" s="119"/>
      <c r="I257" s="119"/>
      <c r="J257" s="11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</row>
    <row r="258" spans="1:22" ht="15.75" x14ac:dyDescent="0.25">
      <c r="A258" s="79"/>
      <c r="B258" s="118"/>
      <c r="C258" s="79"/>
      <c r="D258" s="79"/>
      <c r="E258" s="79"/>
      <c r="F258" s="119"/>
      <c r="G258" s="119"/>
      <c r="H258" s="119"/>
      <c r="I258" s="119"/>
      <c r="J258" s="11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</row>
    <row r="259" spans="1:22" ht="15.75" x14ac:dyDescent="0.25">
      <c r="A259" s="79"/>
      <c r="B259" s="118"/>
      <c r="C259" s="79"/>
      <c r="D259" s="79"/>
      <c r="E259" s="79"/>
      <c r="F259" s="119"/>
      <c r="G259" s="119"/>
      <c r="H259" s="119"/>
      <c r="I259" s="119"/>
      <c r="J259" s="11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</row>
    <row r="260" spans="1:22" ht="15.75" x14ac:dyDescent="0.25">
      <c r="A260" s="79"/>
      <c r="B260" s="118"/>
      <c r="C260" s="79"/>
      <c r="D260" s="79"/>
      <c r="E260" s="79"/>
      <c r="F260" s="119"/>
      <c r="G260" s="119"/>
      <c r="H260" s="119"/>
      <c r="I260" s="119"/>
      <c r="J260" s="11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</row>
    <row r="261" spans="1:22" ht="15.75" x14ac:dyDescent="0.25">
      <c r="A261" s="79"/>
      <c r="B261" s="118"/>
      <c r="C261" s="79"/>
      <c r="D261" s="79"/>
      <c r="E261" s="79"/>
      <c r="F261" s="119"/>
      <c r="G261" s="119"/>
      <c r="H261" s="119"/>
      <c r="I261" s="119"/>
      <c r="J261" s="11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</row>
    <row r="262" spans="1:22" ht="15.75" x14ac:dyDescent="0.25">
      <c r="A262" s="79"/>
      <c r="B262" s="118"/>
      <c r="C262" s="79"/>
      <c r="D262" s="79"/>
      <c r="E262" s="79"/>
      <c r="F262" s="119"/>
      <c r="G262" s="119"/>
      <c r="H262" s="119"/>
      <c r="I262" s="119"/>
      <c r="J262" s="11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</row>
    <row r="263" spans="1:22" ht="15.75" x14ac:dyDescent="0.25">
      <c r="A263" s="79"/>
      <c r="B263" s="118"/>
      <c r="C263" s="79"/>
      <c r="D263" s="79"/>
      <c r="E263" s="79"/>
      <c r="F263" s="119"/>
      <c r="G263" s="119"/>
      <c r="H263" s="119"/>
      <c r="I263" s="119"/>
      <c r="J263" s="11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</row>
    <row r="264" spans="1:22" ht="15.75" x14ac:dyDescent="0.25">
      <c r="A264" s="79"/>
      <c r="B264" s="118"/>
      <c r="C264" s="79"/>
      <c r="D264" s="79"/>
      <c r="E264" s="79"/>
      <c r="F264" s="119"/>
      <c r="G264" s="119"/>
      <c r="H264" s="119"/>
      <c r="I264" s="119"/>
      <c r="J264" s="11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</row>
    <row r="265" spans="1:22" ht="15.75" x14ac:dyDescent="0.25">
      <c r="A265" s="79"/>
      <c r="B265" s="118"/>
      <c r="C265" s="79"/>
      <c r="D265" s="79"/>
      <c r="E265" s="79"/>
      <c r="F265" s="119"/>
      <c r="G265" s="119"/>
      <c r="H265" s="119"/>
      <c r="I265" s="119"/>
      <c r="J265" s="11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</row>
    <row r="266" spans="1:22" ht="15.75" x14ac:dyDescent="0.25">
      <c r="A266" s="79"/>
      <c r="B266" s="118"/>
      <c r="C266" s="79"/>
      <c r="D266" s="79"/>
      <c r="E266" s="79"/>
      <c r="F266" s="119"/>
      <c r="G266" s="119"/>
      <c r="H266" s="119"/>
      <c r="I266" s="119"/>
      <c r="J266" s="11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</row>
    <row r="267" spans="1:22" ht="15.75" x14ac:dyDescent="0.25">
      <c r="A267" s="79"/>
      <c r="B267" s="118"/>
      <c r="C267" s="79"/>
      <c r="D267" s="79"/>
      <c r="E267" s="79"/>
      <c r="F267" s="119"/>
      <c r="G267" s="119"/>
      <c r="H267" s="119"/>
      <c r="I267" s="119"/>
      <c r="J267" s="11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</row>
    <row r="268" spans="1:22" ht="15.75" x14ac:dyDescent="0.25">
      <c r="A268" s="79"/>
      <c r="B268" s="118"/>
      <c r="C268" s="79"/>
      <c r="D268" s="79"/>
      <c r="E268" s="79"/>
      <c r="F268" s="119"/>
      <c r="G268" s="119"/>
      <c r="H268" s="119"/>
      <c r="I268" s="119"/>
      <c r="J268" s="11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</row>
    <row r="269" spans="1:22" ht="15.75" x14ac:dyDescent="0.25">
      <c r="A269" s="79"/>
      <c r="B269" s="118"/>
      <c r="C269" s="79"/>
      <c r="D269" s="79"/>
      <c r="E269" s="79"/>
      <c r="F269" s="119"/>
      <c r="G269" s="119"/>
      <c r="H269" s="119"/>
      <c r="I269" s="119"/>
      <c r="J269" s="11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</row>
    <row r="270" spans="1:22" ht="15.75" x14ac:dyDescent="0.25">
      <c r="A270" s="79"/>
      <c r="B270" s="118"/>
      <c r="C270" s="79"/>
      <c r="D270" s="79"/>
      <c r="E270" s="79"/>
      <c r="F270" s="119"/>
      <c r="G270" s="119"/>
      <c r="H270" s="119"/>
      <c r="I270" s="119"/>
      <c r="J270" s="11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</row>
    <row r="271" spans="1:22" ht="15.75" x14ac:dyDescent="0.25">
      <c r="A271" s="79"/>
      <c r="B271" s="118"/>
      <c r="C271" s="79"/>
      <c r="D271" s="79"/>
      <c r="E271" s="79"/>
      <c r="F271" s="119"/>
      <c r="G271" s="119"/>
      <c r="H271" s="119"/>
      <c r="I271" s="119"/>
      <c r="J271" s="11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</row>
    <row r="272" spans="1:22" ht="15.75" x14ac:dyDescent="0.25">
      <c r="A272" s="79"/>
      <c r="B272" s="118"/>
      <c r="C272" s="79"/>
      <c r="D272" s="79"/>
      <c r="E272" s="79"/>
      <c r="F272" s="119"/>
      <c r="G272" s="119"/>
      <c r="H272" s="119"/>
      <c r="I272" s="119"/>
      <c r="J272" s="11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</row>
    <row r="273" spans="1:22" ht="15.75" x14ac:dyDescent="0.25">
      <c r="A273" s="79"/>
      <c r="B273" s="118"/>
      <c r="C273" s="79"/>
      <c r="D273" s="79"/>
      <c r="E273" s="79"/>
      <c r="F273" s="119"/>
      <c r="G273" s="119"/>
      <c r="H273" s="119"/>
      <c r="I273" s="119"/>
      <c r="J273" s="11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</row>
    <row r="274" spans="1:22" ht="15.75" x14ac:dyDescent="0.25">
      <c r="A274" s="79"/>
      <c r="B274" s="118"/>
      <c r="C274" s="79"/>
      <c r="D274" s="79"/>
      <c r="E274" s="79"/>
      <c r="F274" s="119"/>
      <c r="G274" s="119"/>
      <c r="H274" s="119"/>
      <c r="I274" s="119"/>
      <c r="J274" s="11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</row>
    <row r="275" spans="1:22" ht="15.75" x14ac:dyDescent="0.25">
      <c r="A275" s="79"/>
      <c r="B275" s="118"/>
      <c r="C275" s="79"/>
      <c r="D275" s="79"/>
      <c r="E275" s="79"/>
      <c r="F275" s="119"/>
      <c r="G275" s="119"/>
      <c r="H275" s="119"/>
      <c r="I275" s="119"/>
      <c r="J275" s="11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</row>
    <row r="276" spans="1:22" ht="15.75" x14ac:dyDescent="0.25">
      <c r="A276" s="79"/>
      <c r="B276" s="118"/>
      <c r="C276" s="79"/>
      <c r="D276" s="79"/>
      <c r="E276" s="79"/>
      <c r="F276" s="119"/>
      <c r="G276" s="119"/>
      <c r="H276" s="119"/>
      <c r="I276" s="119"/>
      <c r="J276" s="11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</row>
    <row r="277" spans="1:22" ht="15.75" x14ac:dyDescent="0.25">
      <c r="A277" s="79"/>
      <c r="B277" s="118"/>
      <c r="C277" s="79"/>
      <c r="D277" s="79"/>
      <c r="E277" s="79"/>
      <c r="F277" s="119"/>
      <c r="G277" s="119"/>
      <c r="H277" s="119"/>
      <c r="I277" s="119"/>
      <c r="J277" s="11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</row>
    <row r="278" spans="1:22" ht="15.75" x14ac:dyDescent="0.25">
      <c r="A278" s="79"/>
      <c r="B278" s="118"/>
      <c r="C278" s="79"/>
      <c r="D278" s="79"/>
      <c r="E278" s="79"/>
      <c r="F278" s="119"/>
      <c r="G278" s="119"/>
      <c r="H278" s="119"/>
      <c r="I278" s="119"/>
      <c r="J278" s="11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</row>
    <row r="279" spans="1:22" ht="15.75" x14ac:dyDescent="0.25">
      <c r="A279" s="79"/>
      <c r="B279" s="118"/>
      <c r="C279" s="79"/>
      <c r="D279" s="79"/>
      <c r="E279" s="79"/>
      <c r="F279" s="119"/>
      <c r="G279" s="119"/>
      <c r="H279" s="119"/>
      <c r="I279" s="119"/>
      <c r="J279" s="11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</row>
    <row r="280" spans="1:22" ht="15.75" x14ac:dyDescent="0.25">
      <c r="A280" s="79"/>
      <c r="B280" s="118"/>
      <c r="C280" s="79"/>
      <c r="D280" s="79"/>
      <c r="E280" s="79"/>
      <c r="F280" s="119"/>
      <c r="G280" s="119"/>
      <c r="H280" s="119"/>
      <c r="I280" s="119"/>
      <c r="J280" s="11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</row>
    <row r="281" spans="1:22" ht="15.75" x14ac:dyDescent="0.25">
      <c r="A281" s="79"/>
      <c r="B281" s="118"/>
      <c r="C281" s="79"/>
      <c r="D281" s="79"/>
      <c r="E281" s="79"/>
      <c r="F281" s="119"/>
      <c r="G281" s="119"/>
      <c r="H281" s="119"/>
      <c r="I281" s="119"/>
      <c r="J281" s="11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</row>
    <row r="282" spans="1:22" ht="15.75" x14ac:dyDescent="0.25">
      <c r="A282" s="79"/>
      <c r="B282" s="118"/>
      <c r="C282" s="79"/>
      <c r="D282" s="79"/>
      <c r="E282" s="79"/>
      <c r="F282" s="119"/>
      <c r="G282" s="119"/>
      <c r="H282" s="119"/>
      <c r="I282" s="119"/>
      <c r="J282" s="11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</row>
    <row r="283" spans="1:22" ht="15.75" x14ac:dyDescent="0.25">
      <c r="A283" s="79"/>
      <c r="B283" s="118"/>
      <c r="C283" s="79"/>
      <c r="D283" s="79"/>
      <c r="E283" s="79"/>
      <c r="F283" s="119"/>
      <c r="G283" s="119"/>
      <c r="H283" s="119"/>
      <c r="I283" s="119"/>
      <c r="J283" s="11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</row>
    <row r="284" spans="1:22" ht="15.75" x14ac:dyDescent="0.25">
      <c r="A284" s="79"/>
      <c r="B284" s="118"/>
      <c r="C284" s="79"/>
      <c r="D284" s="79"/>
      <c r="E284" s="79"/>
      <c r="F284" s="119"/>
      <c r="G284" s="119"/>
      <c r="H284" s="119"/>
      <c r="I284" s="119"/>
      <c r="J284" s="11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</row>
    <row r="285" spans="1:22" ht="15.75" x14ac:dyDescent="0.25">
      <c r="A285" s="79"/>
      <c r="B285" s="118"/>
      <c r="C285" s="79"/>
      <c r="D285" s="79"/>
      <c r="E285" s="79"/>
      <c r="F285" s="119"/>
      <c r="G285" s="119"/>
      <c r="H285" s="119"/>
      <c r="I285" s="119"/>
      <c r="J285" s="11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</row>
    <row r="286" spans="1:22" ht="15.75" x14ac:dyDescent="0.25">
      <c r="A286" s="79"/>
      <c r="B286" s="118"/>
      <c r="C286" s="79"/>
      <c r="D286" s="79"/>
      <c r="E286" s="79"/>
      <c r="F286" s="119"/>
      <c r="G286" s="119"/>
      <c r="H286" s="119"/>
      <c r="I286" s="119"/>
      <c r="J286" s="11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</row>
    <row r="287" spans="1:22" ht="15.75" x14ac:dyDescent="0.25">
      <c r="A287" s="79"/>
      <c r="B287" s="118"/>
      <c r="C287" s="79"/>
      <c r="D287" s="79"/>
      <c r="E287" s="79"/>
      <c r="F287" s="119"/>
      <c r="G287" s="119"/>
      <c r="H287" s="119"/>
      <c r="I287" s="119"/>
      <c r="J287" s="11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</row>
    <row r="288" spans="1:22" ht="15.75" x14ac:dyDescent="0.25">
      <c r="A288" s="79"/>
      <c r="B288" s="118"/>
      <c r="C288" s="79"/>
      <c r="D288" s="79"/>
      <c r="E288" s="79"/>
      <c r="F288" s="119"/>
      <c r="G288" s="119"/>
      <c r="H288" s="119"/>
      <c r="I288" s="119"/>
      <c r="J288" s="11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</row>
    <row r="289" spans="1:22" ht="15.75" x14ac:dyDescent="0.25">
      <c r="A289" s="79"/>
      <c r="B289" s="118"/>
      <c r="C289" s="79"/>
      <c r="D289" s="79"/>
      <c r="E289" s="79"/>
      <c r="F289" s="119"/>
      <c r="G289" s="119"/>
      <c r="H289" s="119"/>
      <c r="I289" s="119"/>
      <c r="J289" s="11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</row>
    <row r="290" spans="1:22" ht="15.75" x14ac:dyDescent="0.25">
      <c r="A290" s="79"/>
      <c r="B290" s="118"/>
      <c r="C290" s="79"/>
      <c r="D290" s="79"/>
      <c r="E290" s="79"/>
      <c r="F290" s="119"/>
      <c r="G290" s="119"/>
      <c r="H290" s="119"/>
      <c r="I290" s="119"/>
      <c r="J290" s="11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</row>
    <row r="291" spans="1:22" ht="15.75" x14ac:dyDescent="0.25">
      <c r="A291" s="79"/>
      <c r="B291" s="118"/>
      <c r="C291" s="79"/>
      <c r="D291" s="79"/>
      <c r="E291" s="79"/>
      <c r="F291" s="119"/>
      <c r="G291" s="119"/>
      <c r="H291" s="119"/>
      <c r="I291" s="119"/>
      <c r="J291" s="11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</row>
    <row r="292" spans="1:22" ht="15.75" x14ac:dyDescent="0.25">
      <c r="A292" s="79"/>
      <c r="B292" s="118"/>
      <c r="C292" s="79"/>
      <c r="D292" s="79"/>
      <c r="E292" s="79"/>
      <c r="F292" s="119"/>
      <c r="G292" s="119"/>
      <c r="H292" s="119"/>
      <c r="I292" s="119"/>
      <c r="J292" s="11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</row>
    <row r="293" spans="1:22" ht="15.75" x14ac:dyDescent="0.25">
      <c r="A293" s="79"/>
      <c r="B293" s="118"/>
      <c r="C293" s="79"/>
      <c r="D293" s="79"/>
      <c r="E293" s="79"/>
      <c r="F293" s="119"/>
      <c r="G293" s="119"/>
      <c r="H293" s="119"/>
      <c r="I293" s="119"/>
      <c r="J293" s="11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</row>
    <row r="294" spans="1:22" ht="15.75" x14ac:dyDescent="0.25">
      <c r="A294" s="79"/>
      <c r="B294" s="118"/>
      <c r="C294" s="79"/>
      <c r="D294" s="79"/>
      <c r="E294" s="79"/>
      <c r="F294" s="119"/>
      <c r="G294" s="119"/>
      <c r="H294" s="119"/>
      <c r="I294" s="119"/>
      <c r="J294" s="11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</row>
    <row r="295" spans="1:22" ht="15.75" x14ac:dyDescent="0.25">
      <c r="A295" s="79"/>
      <c r="B295" s="118"/>
      <c r="C295" s="79"/>
      <c r="D295" s="79"/>
      <c r="E295" s="79"/>
      <c r="F295" s="119"/>
      <c r="G295" s="119"/>
      <c r="H295" s="119"/>
      <c r="I295" s="119"/>
      <c r="J295" s="11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</row>
    <row r="296" spans="1:22" ht="15.75" x14ac:dyDescent="0.25">
      <c r="A296" s="79"/>
      <c r="B296" s="118"/>
      <c r="C296" s="79"/>
      <c r="D296" s="79"/>
      <c r="E296" s="79"/>
      <c r="F296" s="119"/>
      <c r="G296" s="119"/>
      <c r="H296" s="119"/>
      <c r="I296" s="119"/>
      <c r="J296" s="11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</row>
    <row r="297" spans="1:22" ht="15.75" x14ac:dyDescent="0.25">
      <c r="A297" s="79"/>
      <c r="B297" s="118"/>
      <c r="C297" s="79"/>
      <c r="D297" s="79"/>
      <c r="E297" s="79"/>
      <c r="F297" s="119"/>
      <c r="G297" s="119"/>
      <c r="H297" s="119"/>
      <c r="I297" s="119"/>
      <c r="J297" s="11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</row>
    <row r="298" spans="1:22" ht="15.75" x14ac:dyDescent="0.25">
      <c r="A298" s="79"/>
      <c r="B298" s="118"/>
      <c r="C298" s="79"/>
      <c r="D298" s="79"/>
      <c r="E298" s="79"/>
      <c r="F298" s="119"/>
      <c r="G298" s="119"/>
      <c r="H298" s="119"/>
      <c r="I298" s="119"/>
      <c r="J298" s="11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</row>
    <row r="299" spans="1:22" ht="15.75" x14ac:dyDescent="0.25">
      <c r="A299" s="79"/>
      <c r="B299" s="118"/>
      <c r="C299" s="79"/>
      <c r="D299" s="79"/>
      <c r="E299" s="79"/>
      <c r="F299" s="119"/>
      <c r="G299" s="119"/>
      <c r="H299" s="119"/>
      <c r="I299" s="119"/>
      <c r="J299" s="11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</row>
    <row r="300" spans="1:22" ht="15.75" x14ac:dyDescent="0.25">
      <c r="A300" s="79"/>
      <c r="B300" s="118"/>
      <c r="C300" s="79"/>
      <c r="D300" s="79"/>
      <c r="E300" s="79"/>
      <c r="F300" s="119"/>
      <c r="G300" s="119"/>
      <c r="H300" s="119"/>
      <c r="I300" s="119"/>
      <c r="J300" s="11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</row>
    <row r="301" spans="1:22" ht="15.75" x14ac:dyDescent="0.25">
      <c r="A301" s="79"/>
      <c r="B301" s="118"/>
      <c r="C301" s="79"/>
      <c r="D301" s="79"/>
      <c r="E301" s="79"/>
      <c r="F301" s="119"/>
      <c r="G301" s="119"/>
      <c r="H301" s="119"/>
      <c r="I301" s="119"/>
      <c r="J301" s="11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</row>
    <row r="302" spans="1:22" ht="15.75" x14ac:dyDescent="0.25">
      <c r="A302" s="79"/>
      <c r="B302" s="118"/>
      <c r="C302" s="79"/>
      <c r="D302" s="79"/>
      <c r="E302" s="79"/>
      <c r="F302" s="119"/>
      <c r="G302" s="119"/>
      <c r="H302" s="119"/>
      <c r="I302" s="119"/>
      <c r="J302" s="11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</row>
    <row r="303" spans="1:22" ht="15.75" x14ac:dyDescent="0.25">
      <c r="A303" s="79"/>
      <c r="B303" s="118"/>
      <c r="C303" s="79"/>
      <c r="D303" s="79"/>
      <c r="E303" s="79"/>
      <c r="F303" s="119"/>
      <c r="G303" s="119"/>
      <c r="H303" s="119"/>
      <c r="I303" s="119"/>
      <c r="J303" s="11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</row>
    <row r="304" spans="1:22" ht="15.75" x14ac:dyDescent="0.25">
      <c r="A304" s="79"/>
      <c r="B304" s="118"/>
      <c r="C304" s="79"/>
      <c r="D304" s="79"/>
      <c r="E304" s="79"/>
      <c r="F304" s="119"/>
      <c r="G304" s="119"/>
      <c r="H304" s="119"/>
      <c r="I304" s="119"/>
      <c r="J304" s="11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</row>
    <row r="305" spans="1:22" ht="15.75" x14ac:dyDescent="0.25">
      <c r="A305" s="79"/>
      <c r="B305" s="118"/>
      <c r="C305" s="79"/>
      <c r="D305" s="79"/>
      <c r="E305" s="79"/>
      <c r="F305" s="119"/>
      <c r="G305" s="119"/>
      <c r="H305" s="119"/>
      <c r="I305" s="119"/>
      <c r="J305" s="11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</row>
    <row r="306" spans="1:22" ht="15.75" x14ac:dyDescent="0.25">
      <c r="A306" s="79"/>
      <c r="B306" s="118"/>
      <c r="C306" s="79"/>
      <c r="D306" s="79"/>
      <c r="E306" s="79"/>
      <c r="F306" s="119"/>
      <c r="G306" s="119"/>
      <c r="H306" s="119"/>
      <c r="I306" s="119"/>
      <c r="J306" s="11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</row>
    <row r="307" spans="1:22" ht="15.75" x14ac:dyDescent="0.25">
      <c r="A307" s="79"/>
      <c r="B307" s="118"/>
      <c r="C307" s="79"/>
      <c r="D307" s="79"/>
      <c r="E307" s="79"/>
      <c r="F307" s="119"/>
      <c r="G307" s="119"/>
      <c r="H307" s="119"/>
      <c r="I307" s="119"/>
      <c r="J307" s="11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</row>
    <row r="308" spans="1:22" ht="15.75" x14ac:dyDescent="0.25">
      <c r="A308" s="79"/>
      <c r="B308" s="118"/>
      <c r="C308" s="79"/>
      <c r="D308" s="79"/>
      <c r="E308" s="79"/>
      <c r="F308" s="119"/>
      <c r="G308" s="119"/>
      <c r="H308" s="119"/>
      <c r="I308" s="119"/>
      <c r="J308" s="11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</row>
    <row r="309" spans="1:22" ht="15.75" x14ac:dyDescent="0.25">
      <c r="A309" s="79"/>
      <c r="B309" s="118"/>
      <c r="C309" s="79"/>
      <c r="D309" s="79"/>
      <c r="E309" s="79"/>
      <c r="F309" s="119"/>
      <c r="G309" s="119"/>
      <c r="H309" s="119"/>
      <c r="I309" s="119"/>
      <c r="J309" s="11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</row>
    <row r="310" spans="1:22" ht="15.75" x14ac:dyDescent="0.25">
      <c r="A310" s="79"/>
      <c r="B310" s="118"/>
      <c r="C310" s="79"/>
      <c r="D310" s="79"/>
      <c r="E310" s="79"/>
      <c r="F310" s="119"/>
      <c r="G310" s="119"/>
      <c r="H310" s="119"/>
      <c r="I310" s="119"/>
      <c r="J310" s="11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</row>
    <row r="311" spans="1:22" ht="15.75" x14ac:dyDescent="0.25">
      <c r="A311" s="79"/>
      <c r="B311" s="118"/>
      <c r="C311" s="79"/>
      <c r="D311" s="79"/>
      <c r="E311" s="79"/>
      <c r="F311" s="119"/>
      <c r="G311" s="119"/>
      <c r="H311" s="119"/>
      <c r="I311" s="119"/>
      <c r="J311" s="11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</row>
    <row r="312" spans="1:22" ht="15.75" x14ac:dyDescent="0.25">
      <c r="A312" s="79"/>
      <c r="B312" s="118"/>
      <c r="C312" s="79"/>
      <c r="D312" s="79"/>
      <c r="E312" s="79"/>
      <c r="F312" s="119"/>
      <c r="G312" s="119"/>
      <c r="H312" s="119"/>
      <c r="I312" s="119"/>
      <c r="J312" s="11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</row>
    <row r="313" spans="1:22" ht="15.75" x14ac:dyDescent="0.25">
      <c r="A313" s="79"/>
      <c r="B313" s="118"/>
      <c r="C313" s="79"/>
      <c r="D313" s="79"/>
      <c r="E313" s="79"/>
      <c r="F313" s="119"/>
      <c r="G313" s="119"/>
      <c r="H313" s="119"/>
      <c r="I313" s="119"/>
      <c r="J313" s="11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</row>
    <row r="314" spans="1:22" ht="15.75" x14ac:dyDescent="0.25">
      <c r="A314" s="79"/>
      <c r="B314" s="118"/>
      <c r="C314" s="79"/>
      <c r="D314" s="79"/>
      <c r="E314" s="79"/>
      <c r="F314" s="119"/>
      <c r="G314" s="119"/>
      <c r="H314" s="119"/>
      <c r="I314" s="119"/>
      <c r="J314" s="11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</row>
    <row r="315" spans="1:22" ht="15.75" x14ac:dyDescent="0.25">
      <c r="A315" s="79"/>
      <c r="B315" s="118"/>
      <c r="C315" s="79"/>
      <c r="D315" s="79"/>
      <c r="E315" s="79"/>
      <c r="F315" s="119"/>
      <c r="G315" s="119"/>
      <c r="H315" s="119"/>
      <c r="I315" s="119"/>
      <c r="J315" s="11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</row>
    <row r="316" spans="1:22" ht="15.75" x14ac:dyDescent="0.25">
      <c r="A316" s="79"/>
      <c r="B316" s="118"/>
      <c r="C316" s="79"/>
      <c r="D316" s="79"/>
      <c r="E316" s="79"/>
      <c r="F316" s="119"/>
      <c r="G316" s="119"/>
      <c r="H316" s="119"/>
      <c r="I316" s="119"/>
      <c r="J316" s="11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</row>
    <row r="317" spans="1:22" ht="15.75" x14ac:dyDescent="0.25">
      <c r="A317" s="79"/>
      <c r="B317" s="118"/>
      <c r="C317" s="79"/>
      <c r="D317" s="79"/>
      <c r="E317" s="79"/>
      <c r="F317" s="119"/>
      <c r="G317" s="119"/>
      <c r="H317" s="119"/>
      <c r="I317" s="119"/>
      <c r="J317" s="11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</row>
    <row r="318" spans="1:22" ht="15.75" x14ac:dyDescent="0.25">
      <c r="A318" s="79"/>
      <c r="B318" s="118"/>
      <c r="C318" s="79"/>
      <c r="D318" s="79"/>
      <c r="E318" s="79"/>
      <c r="F318" s="119"/>
      <c r="G318" s="119"/>
      <c r="H318" s="119"/>
      <c r="I318" s="119"/>
      <c r="J318" s="11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</row>
    <row r="319" spans="1:22" ht="15.75" x14ac:dyDescent="0.25">
      <c r="A319" s="79"/>
      <c r="B319" s="118"/>
      <c r="C319" s="79"/>
      <c r="D319" s="79"/>
      <c r="E319" s="79"/>
      <c r="F319" s="119"/>
      <c r="G319" s="119"/>
      <c r="H319" s="119"/>
      <c r="I319" s="119"/>
      <c r="J319" s="11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</row>
    <row r="320" spans="1:22" ht="15.75" x14ac:dyDescent="0.25">
      <c r="A320" s="79"/>
      <c r="B320" s="118"/>
      <c r="C320" s="79"/>
      <c r="D320" s="79"/>
      <c r="E320" s="79"/>
      <c r="F320" s="119"/>
      <c r="G320" s="119"/>
      <c r="H320" s="119"/>
      <c r="I320" s="119"/>
      <c r="J320" s="11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</row>
    <row r="321" spans="1:22" ht="15.75" x14ac:dyDescent="0.25">
      <c r="A321" s="79"/>
      <c r="B321" s="118"/>
      <c r="C321" s="79"/>
      <c r="D321" s="79"/>
      <c r="E321" s="79"/>
      <c r="F321" s="119"/>
      <c r="G321" s="119"/>
      <c r="H321" s="119"/>
      <c r="I321" s="119"/>
      <c r="J321" s="11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</row>
    <row r="322" spans="1:22" ht="15.75" x14ac:dyDescent="0.25">
      <c r="A322" s="79"/>
      <c r="B322" s="118"/>
      <c r="C322" s="79"/>
      <c r="D322" s="79"/>
      <c r="E322" s="79"/>
      <c r="F322" s="119"/>
      <c r="G322" s="119"/>
      <c r="H322" s="119"/>
      <c r="I322" s="119"/>
      <c r="J322" s="11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</row>
    <row r="323" spans="1:22" ht="15.75" x14ac:dyDescent="0.25">
      <c r="A323" s="79"/>
      <c r="B323" s="118"/>
      <c r="C323" s="79"/>
      <c r="D323" s="79"/>
      <c r="E323" s="79"/>
      <c r="F323" s="119"/>
      <c r="G323" s="119"/>
      <c r="H323" s="119"/>
      <c r="I323" s="119"/>
      <c r="J323" s="11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</row>
    <row r="324" spans="1:22" ht="15.75" x14ac:dyDescent="0.25">
      <c r="A324" s="79"/>
      <c r="B324" s="118"/>
      <c r="C324" s="79"/>
      <c r="D324" s="79"/>
      <c r="E324" s="79"/>
      <c r="F324" s="119"/>
      <c r="G324" s="119"/>
      <c r="H324" s="119"/>
      <c r="I324" s="119"/>
      <c r="J324" s="11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</row>
    <row r="325" spans="1:22" ht="15.75" x14ac:dyDescent="0.25">
      <c r="A325" s="79"/>
      <c r="B325" s="118"/>
      <c r="C325" s="79"/>
      <c r="D325" s="79"/>
      <c r="E325" s="79"/>
      <c r="F325" s="119"/>
      <c r="G325" s="119"/>
      <c r="H325" s="119"/>
      <c r="I325" s="119"/>
      <c r="J325" s="11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</row>
    <row r="326" spans="1:22" ht="15.75" x14ac:dyDescent="0.25">
      <c r="A326" s="79"/>
      <c r="B326" s="118"/>
      <c r="C326" s="79"/>
      <c r="D326" s="79"/>
      <c r="E326" s="79"/>
      <c r="F326" s="119"/>
      <c r="G326" s="119"/>
      <c r="H326" s="119"/>
      <c r="I326" s="119"/>
      <c r="J326" s="11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</row>
    <row r="327" spans="1:22" ht="15.75" x14ac:dyDescent="0.25">
      <c r="A327" s="79"/>
      <c r="B327" s="118"/>
      <c r="C327" s="79"/>
      <c r="D327" s="79"/>
      <c r="E327" s="79"/>
      <c r="F327" s="119"/>
      <c r="G327" s="119"/>
      <c r="H327" s="119"/>
      <c r="I327" s="119"/>
      <c r="J327" s="11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</row>
    <row r="328" spans="1:22" ht="15.75" x14ac:dyDescent="0.25">
      <c r="A328" s="79"/>
      <c r="B328" s="118"/>
      <c r="C328" s="79"/>
      <c r="D328" s="79"/>
      <c r="E328" s="79"/>
      <c r="F328" s="119"/>
      <c r="G328" s="119"/>
      <c r="H328" s="119"/>
      <c r="I328" s="119"/>
      <c r="J328" s="11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</row>
    <row r="329" spans="1:22" ht="15.75" x14ac:dyDescent="0.25">
      <c r="A329" s="79"/>
      <c r="B329" s="118"/>
      <c r="C329" s="79"/>
      <c r="D329" s="79"/>
      <c r="E329" s="79"/>
      <c r="F329" s="119"/>
      <c r="G329" s="119"/>
      <c r="H329" s="119"/>
      <c r="I329" s="119"/>
      <c r="J329" s="11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</row>
    <row r="330" spans="1:22" ht="15.75" x14ac:dyDescent="0.25">
      <c r="A330" s="79"/>
      <c r="B330" s="118"/>
      <c r="C330" s="79"/>
      <c r="D330" s="79"/>
      <c r="E330" s="79"/>
      <c r="F330" s="119"/>
      <c r="G330" s="119"/>
      <c r="H330" s="119"/>
      <c r="I330" s="119"/>
      <c r="J330" s="11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</row>
    <row r="331" spans="1:22" ht="15.75" x14ac:dyDescent="0.25">
      <c r="A331" s="79"/>
      <c r="B331" s="118"/>
      <c r="C331" s="79"/>
      <c r="D331" s="79"/>
      <c r="E331" s="79"/>
      <c r="F331" s="119"/>
      <c r="G331" s="119"/>
      <c r="H331" s="119"/>
      <c r="I331" s="119"/>
      <c r="J331" s="11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</row>
    <row r="332" spans="1:22" ht="15.75" x14ac:dyDescent="0.25">
      <c r="A332" s="79"/>
      <c r="B332" s="118"/>
      <c r="C332" s="79"/>
      <c r="D332" s="79"/>
      <c r="E332" s="79"/>
      <c r="F332" s="119"/>
      <c r="G332" s="119"/>
      <c r="H332" s="119"/>
      <c r="I332" s="119"/>
      <c r="J332" s="11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</row>
    <row r="333" spans="1:22" ht="15.75" x14ac:dyDescent="0.25">
      <c r="A333" s="79"/>
      <c r="B333" s="118"/>
      <c r="C333" s="79"/>
      <c r="D333" s="79"/>
      <c r="E333" s="79"/>
      <c r="F333" s="119"/>
      <c r="G333" s="119"/>
      <c r="H333" s="119"/>
      <c r="I333" s="119"/>
      <c r="J333" s="11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</row>
    <row r="334" spans="1:22" ht="15.75" x14ac:dyDescent="0.25">
      <c r="A334" s="79"/>
      <c r="B334" s="118"/>
      <c r="C334" s="79"/>
      <c r="D334" s="79"/>
      <c r="E334" s="79"/>
      <c r="F334" s="119"/>
      <c r="G334" s="119"/>
      <c r="H334" s="119"/>
      <c r="I334" s="119"/>
      <c r="J334" s="11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</row>
    <row r="335" spans="1:22" ht="15.75" x14ac:dyDescent="0.25">
      <c r="A335" s="79"/>
      <c r="B335" s="118"/>
      <c r="C335" s="79"/>
      <c r="D335" s="79"/>
      <c r="E335" s="79"/>
      <c r="F335" s="119"/>
      <c r="G335" s="119"/>
      <c r="H335" s="119"/>
      <c r="I335" s="119"/>
      <c r="J335" s="11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</row>
    <row r="336" spans="1:22" ht="15.75" x14ac:dyDescent="0.25">
      <c r="A336" s="79"/>
      <c r="B336" s="118"/>
      <c r="C336" s="79"/>
      <c r="D336" s="79"/>
      <c r="E336" s="79"/>
      <c r="F336" s="119"/>
      <c r="G336" s="119"/>
      <c r="H336" s="119"/>
      <c r="I336" s="119"/>
      <c r="J336" s="11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</row>
    <row r="337" spans="1:22" ht="15.75" x14ac:dyDescent="0.25">
      <c r="A337" s="79"/>
      <c r="B337" s="118"/>
      <c r="C337" s="79"/>
      <c r="D337" s="79"/>
      <c r="E337" s="79"/>
      <c r="F337" s="119"/>
      <c r="G337" s="119"/>
      <c r="H337" s="119"/>
      <c r="I337" s="119"/>
      <c r="J337" s="11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</row>
    <row r="338" spans="1:22" ht="15.75" x14ac:dyDescent="0.25">
      <c r="A338" s="79"/>
      <c r="B338" s="118"/>
      <c r="C338" s="79"/>
      <c r="D338" s="79"/>
      <c r="E338" s="79"/>
      <c r="F338" s="119"/>
      <c r="G338" s="119"/>
      <c r="H338" s="119"/>
      <c r="I338" s="119"/>
      <c r="J338" s="11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</row>
    <row r="339" spans="1:22" ht="15.75" x14ac:dyDescent="0.25">
      <c r="A339" s="79"/>
      <c r="B339" s="118"/>
      <c r="C339" s="79"/>
      <c r="D339" s="79"/>
      <c r="E339" s="79"/>
      <c r="F339" s="119"/>
      <c r="G339" s="119"/>
      <c r="H339" s="119"/>
      <c r="I339" s="119"/>
      <c r="J339" s="11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</row>
    <row r="340" spans="1:22" ht="15.75" x14ac:dyDescent="0.25">
      <c r="A340" s="79"/>
      <c r="B340" s="118"/>
      <c r="C340" s="79"/>
      <c r="D340" s="79"/>
      <c r="E340" s="79"/>
      <c r="F340" s="119"/>
      <c r="G340" s="119"/>
      <c r="H340" s="119"/>
      <c r="I340" s="119"/>
      <c r="J340" s="11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</row>
    <row r="341" spans="1:22" ht="15.75" x14ac:dyDescent="0.25">
      <c r="A341" s="79"/>
      <c r="B341" s="118"/>
      <c r="C341" s="79"/>
      <c r="D341" s="79"/>
      <c r="E341" s="79"/>
      <c r="F341" s="119"/>
      <c r="G341" s="119"/>
      <c r="H341" s="119"/>
      <c r="I341" s="119"/>
      <c r="J341" s="11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</row>
    <row r="342" spans="1:22" ht="15.75" x14ac:dyDescent="0.25">
      <c r="A342" s="79"/>
      <c r="B342" s="118"/>
      <c r="C342" s="79"/>
      <c r="D342" s="79"/>
      <c r="E342" s="79"/>
      <c r="F342" s="119"/>
      <c r="G342" s="119"/>
      <c r="H342" s="119"/>
      <c r="I342" s="119"/>
      <c r="J342" s="11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</row>
    <row r="343" spans="1:22" ht="15.75" x14ac:dyDescent="0.25">
      <c r="A343" s="79"/>
      <c r="B343" s="118"/>
      <c r="C343" s="79"/>
      <c r="D343" s="79"/>
      <c r="E343" s="79"/>
      <c r="F343" s="119"/>
      <c r="G343" s="119"/>
      <c r="H343" s="119"/>
      <c r="I343" s="119"/>
      <c r="J343" s="11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</row>
    <row r="344" spans="1:22" ht="15.75" x14ac:dyDescent="0.25">
      <c r="A344" s="79"/>
      <c r="B344" s="118"/>
      <c r="C344" s="79"/>
      <c r="D344" s="79"/>
      <c r="E344" s="79"/>
      <c r="F344" s="119"/>
      <c r="G344" s="119"/>
      <c r="H344" s="119"/>
      <c r="I344" s="119"/>
      <c r="J344" s="11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</row>
    <row r="345" spans="1:22" ht="15.75" x14ac:dyDescent="0.25">
      <c r="A345" s="79"/>
      <c r="B345" s="118"/>
      <c r="C345" s="79"/>
      <c r="D345" s="79"/>
      <c r="E345" s="79"/>
      <c r="F345" s="119"/>
      <c r="G345" s="119"/>
      <c r="H345" s="119"/>
      <c r="I345" s="119"/>
      <c r="J345" s="11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</row>
    <row r="346" spans="1:22" ht="15.75" x14ac:dyDescent="0.25">
      <c r="A346" s="79"/>
      <c r="B346" s="118"/>
      <c r="C346" s="79"/>
      <c r="D346" s="79"/>
      <c r="E346" s="79"/>
      <c r="F346" s="119"/>
      <c r="G346" s="119"/>
      <c r="H346" s="119"/>
      <c r="I346" s="119"/>
      <c r="J346" s="11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</row>
    <row r="347" spans="1:22" ht="15.75" x14ac:dyDescent="0.25">
      <c r="A347" s="79"/>
      <c r="B347" s="118"/>
      <c r="C347" s="79"/>
      <c r="D347" s="79"/>
      <c r="E347" s="79"/>
      <c r="F347" s="119"/>
      <c r="G347" s="119"/>
      <c r="H347" s="119"/>
      <c r="I347" s="119"/>
      <c r="J347" s="11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</row>
    <row r="348" spans="1:22" ht="15.75" x14ac:dyDescent="0.25">
      <c r="A348" s="79"/>
      <c r="B348" s="118"/>
      <c r="C348" s="79"/>
      <c r="D348" s="79"/>
      <c r="E348" s="79"/>
      <c r="F348" s="119"/>
      <c r="G348" s="119"/>
      <c r="H348" s="119"/>
      <c r="I348" s="119"/>
      <c r="J348" s="11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</row>
    <row r="349" spans="1:22" ht="15.75" x14ac:dyDescent="0.25">
      <c r="A349" s="79"/>
      <c r="B349" s="118"/>
      <c r="C349" s="79"/>
      <c r="D349" s="79"/>
      <c r="E349" s="79"/>
      <c r="F349" s="119"/>
      <c r="G349" s="119"/>
      <c r="H349" s="119"/>
      <c r="I349" s="119"/>
      <c r="J349" s="11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</row>
    <row r="350" spans="1:22" ht="15.75" x14ac:dyDescent="0.25">
      <c r="A350" s="79"/>
      <c r="B350" s="118"/>
      <c r="C350" s="79"/>
      <c r="D350" s="79"/>
      <c r="E350" s="79"/>
      <c r="F350" s="119"/>
      <c r="G350" s="119"/>
      <c r="H350" s="119"/>
      <c r="I350" s="119"/>
      <c r="J350" s="11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</row>
    <row r="351" spans="1:22" ht="15.75" x14ac:dyDescent="0.25">
      <c r="A351" s="79"/>
      <c r="B351" s="118"/>
      <c r="C351" s="79"/>
      <c r="D351" s="79"/>
      <c r="E351" s="79"/>
      <c r="F351" s="119"/>
      <c r="G351" s="119"/>
      <c r="H351" s="119"/>
      <c r="I351" s="119"/>
      <c r="J351" s="11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</row>
    <row r="352" spans="1:22" ht="15.75" x14ac:dyDescent="0.25">
      <c r="A352" s="79"/>
      <c r="B352" s="118"/>
      <c r="C352" s="79"/>
      <c r="D352" s="79"/>
      <c r="E352" s="79"/>
      <c r="F352" s="119"/>
      <c r="G352" s="119"/>
      <c r="H352" s="119"/>
      <c r="I352" s="119"/>
      <c r="J352" s="11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</row>
    <row r="353" spans="1:22" ht="15.75" x14ac:dyDescent="0.25">
      <c r="A353" s="79"/>
      <c r="B353" s="118"/>
      <c r="C353" s="79"/>
      <c r="D353" s="79"/>
      <c r="E353" s="79"/>
      <c r="F353" s="119"/>
      <c r="G353" s="119"/>
      <c r="H353" s="119"/>
      <c r="I353" s="119"/>
      <c r="J353" s="11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</row>
    <row r="354" spans="1:22" ht="15.75" x14ac:dyDescent="0.25">
      <c r="A354" s="79"/>
      <c r="B354" s="118"/>
      <c r="C354" s="79"/>
      <c r="D354" s="79"/>
      <c r="E354" s="79"/>
      <c r="F354" s="119"/>
      <c r="G354" s="119"/>
      <c r="H354" s="119"/>
      <c r="I354" s="119"/>
      <c r="J354" s="11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</row>
    <row r="355" spans="1:22" ht="15.75" x14ac:dyDescent="0.25">
      <c r="A355" s="79"/>
      <c r="B355" s="118"/>
      <c r="C355" s="79"/>
      <c r="D355" s="79"/>
      <c r="E355" s="79"/>
      <c r="F355" s="119"/>
      <c r="G355" s="119"/>
      <c r="H355" s="119"/>
      <c r="I355" s="119"/>
      <c r="J355" s="11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</row>
    <row r="356" spans="1:22" ht="15.75" x14ac:dyDescent="0.25">
      <c r="A356" s="79"/>
      <c r="B356" s="118"/>
      <c r="C356" s="79"/>
      <c r="D356" s="79"/>
      <c r="E356" s="79"/>
      <c r="F356" s="119"/>
      <c r="G356" s="119"/>
      <c r="H356" s="119"/>
      <c r="I356" s="119"/>
      <c r="J356" s="11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</row>
    <row r="357" spans="1:22" ht="15.75" x14ac:dyDescent="0.25">
      <c r="A357" s="79"/>
      <c r="B357" s="118"/>
      <c r="C357" s="79"/>
      <c r="D357" s="79"/>
      <c r="E357" s="79"/>
      <c r="F357" s="119"/>
      <c r="G357" s="119"/>
      <c r="H357" s="119"/>
      <c r="I357" s="119"/>
      <c r="J357" s="11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</row>
    <row r="358" spans="1:22" ht="15.75" x14ac:dyDescent="0.25">
      <c r="A358" s="79"/>
      <c r="B358" s="118"/>
      <c r="C358" s="79"/>
      <c r="D358" s="79"/>
      <c r="E358" s="79"/>
      <c r="F358" s="119"/>
      <c r="G358" s="119"/>
      <c r="H358" s="119"/>
      <c r="I358" s="119"/>
      <c r="J358" s="11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</row>
    <row r="359" spans="1:22" ht="15.75" x14ac:dyDescent="0.25">
      <c r="A359" s="79"/>
      <c r="B359" s="118"/>
      <c r="C359" s="79"/>
      <c r="D359" s="79"/>
      <c r="E359" s="79"/>
      <c r="F359" s="119"/>
      <c r="G359" s="119"/>
      <c r="H359" s="119"/>
      <c r="I359" s="119"/>
      <c r="J359" s="11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</row>
    <row r="360" spans="1:22" ht="15.75" x14ac:dyDescent="0.25">
      <c r="A360" s="79"/>
      <c r="B360" s="118"/>
      <c r="C360" s="79"/>
      <c r="D360" s="79"/>
      <c r="E360" s="79"/>
      <c r="F360" s="119"/>
      <c r="G360" s="119"/>
      <c r="H360" s="119"/>
      <c r="I360" s="119"/>
      <c r="J360" s="11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</row>
    <row r="361" spans="1:22" ht="15.75" x14ac:dyDescent="0.25">
      <c r="A361" s="79"/>
      <c r="B361" s="118"/>
      <c r="C361" s="79"/>
      <c r="D361" s="79"/>
      <c r="E361" s="79"/>
      <c r="F361" s="119"/>
      <c r="G361" s="119"/>
      <c r="H361" s="119"/>
      <c r="I361" s="119"/>
      <c r="J361" s="11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</row>
    <row r="362" spans="1:22" ht="15.75" x14ac:dyDescent="0.25">
      <c r="A362" s="79"/>
      <c r="B362" s="118"/>
      <c r="C362" s="79"/>
      <c r="D362" s="79"/>
      <c r="E362" s="79"/>
      <c r="F362" s="119"/>
      <c r="G362" s="119"/>
      <c r="H362" s="119"/>
      <c r="I362" s="119"/>
      <c r="J362" s="11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</row>
    <row r="363" spans="1:22" ht="15.75" x14ac:dyDescent="0.25">
      <c r="A363" s="79"/>
      <c r="B363" s="118"/>
      <c r="C363" s="79"/>
      <c r="D363" s="79"/>
      <c r="E363" s="79"/>
      <c r="F363" s="119"/>
      <c r="G363" s="119"/>
      <c r="H363" s="119"/>
      <c r="I363" s="119"/>
      <c r="J363" s="11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</row>
    <row r="364" spans="1:22" ht="15.75" x14ac:dyDescent="0.25">
      <c r="A364" s="79"/>
      <c r="B364" s="118"/>
      <c r="C364" s="79"/>
      <c r="D364" s="79"/>
      <c r="E364" s="79"/>
      <c r="F364" s="119"/>
      <c r="G364" s="119"/>
      <c r="H364" s="119"/>
      <c r="I364" s="119"/>
      <c r="J364" s="11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</row>
    <row r="365" spans="1:22" ht="15.75" x14ac:dyDescent="0.25">
      <c r="A365" s="79"/>
      <c r="B365" s="118"/>
      <c r="C365" s="79"/>
      <c r="D365" s="79"/>
      <c r="E365" s="79"/>
      <c r="F365" s="119"/>
      <c r="G365" s="119"/>
      <c r="H365" s="119"/>
      <c r="I365" s="119"/>
      <c r="J365" s="11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</row>
    <row r="366" spans="1:22" ht="15.75" x14ac:dyDescent="0.25">
      <c r="A366" s="79"/>
      <c r="B366" s="118"/>
      <c r="C366" s="79"/>
      <c r="D366" s="79"/>
      <c r="E366" s="79"/>
      <c r="F366" s="119"/>
      <c r="G366" s="119"/>
      <c r="H366" s="119"/>
      <c r="I366" s="119"/>
      <c r="J366" s="11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</row>
    <row r="367" spans="1:22" ht="15.75" x14ac:dyDescent="0.25">
      <c r="A367" s="79"/>
      <c r="B367" s="118"/>
      <c r="C367" s="79"/>
      <c r="D367" s="79"/>
      <c r="E367" s="79"/>
      <c r="F367" s="119"/>
      <c r="G367" s="119"/>
      <c r="H367" s="119"/>
      <c r="I367" s="119"/>
      <c r="J367" s="11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</row>
    <row r="368" spans="1:22" ht="15.75" x14ac:dyDescent="0.25">
      <c r="A368" s="79"/>
      <c r="B368" s="118"/>
      <c r="C368" s="79"/>
      <c r="D368" s="79"/>
      <c r="E368" s="79"/>
      <c r="F368" s="119"/>
      <c r="G368" s="119"/>
      <c r="H368" s="119"/>
      <c r="I368" s="119"/>
      <c r="J368" s="11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</row>
    <row r="369" spans="1:22" ht="15.75" x14ac:dyDescent="0.25">
      <c r="A369" s="79"/>
      <c r="B369" s="118"/>
      <c r="C369" s="79"/>
      <c r="D369" s="79"/>
      <c r="E369" s="79"/>
      <c r="F369" s="119"/>
      <c r="G369" s="119"/>
      <c r="H369" s="119"/>
      <c r="I369" s="119"/>
      <c r="J369" s="11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</row>
    <row r="370" spans="1:22" ht="15.75" x14ac:dyDescent="0.25">
      <c r="A370" s="79"/>
      <c r="B370" s="118"/>
      <c r="C370" s="79"/>
      <c r="D370" s="79"/>
      <c r="E370" s="79"/>
      <c r="F370" s="119"/>
      <c r="G370" s="119"/>
      <c r="H370" s="119"/>
      <c r="I370" s="119"/>
      <c r="J370" s="11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</row>
    <row r="371" spans="1:22" ht="15.75" x14ac:dyDescent="0.25">
      <c r="A371" s="79"/>
      <c r="B371" s="118"/>
      <c r="C371" s="79"/>
      <c r="D371" s="79"/>
      <c r="E371" s="79"/>
      <c r="F371" s="119"/>
      <c r="G371" s="119"/>
      <c r="H371" s="119"/>
      <c r="I371" s="119"/>
      <c r="J371" s="11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</row>
    <row r="372" spans="1:22" ht="15.75" x14ac:dyDescent="0.25">
      <c r="A372" s="79"/>
      <c r="B372" s="118"/>
      <c r="C372" s="79"/>
      <c r="D372" s="79"/>
      <c r="E372" s="79"/>
      <c r="F372" s="119"/>
      <c r="G372" s="119"/>
      <c r="H372" s="119"/>
      <c r="I372" s="119"/>
      <c r="J372" s="11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</row>
    <row r="373" spans="1:22" ht="15.75" x14ac:dyDescent="0.25">
      <c r="A373" s="79"/>
      <c r="B373" s="118"/>
      <c r="C373" s="79"/>
      <c r="D373" s="79"/>
      <c r="E373" s="79"/>
      <c r="F373" s="119"/>
      <c r="G373" s="119"/>
      <c r="H373" s="119"/>
      <c r="I373" s="119"/>
      <c r="J373" s="11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</row>
    <row r="374" spans="1:22" ht="15.75" x14ac:dyDescent="0.25">
      <c r="A374" s="79"/>
      <c r="B374" s="118"/>
      <c r="C374" s="79"/>
      <c r="D374" s="79"/>
      <c r="E374" s="79"/>
      <c r="F374" s="119"/>
      <c r="G374" s="119"/>
      <c r="H374" s="119"/>
      <c r="I374" s="119"/>
      <c r="J374" s="11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</row>
    <row r="375" spans="1:22" ht="15.75" x14ac:dyDescent="0.25">
      <c r="A375" s="79"/>
      <c r="B375" s="118"/>
      <c r="C375" s="79"/>
      <c r="D375" s="79"/>
      <c r="E375" s="79"/>
      <c r="F375" s="119"/>
      <c r="G375" s="119"/>
      <c r="H375" s="119"/>
      <c r="I375" s="119"/>
      <c r="J375" s="11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</row>
    <row r="376" spans="1:22" ht="15.75" x14ac:dyDescent="0.25">
      <c r="A376" s="79"/>
      <c r="B376" s="118"/>
      <c r="C376" s="79"/>
      <c r="D376" s="79"/>
      <c r="E376" s="79"/>
      <c r="F376" s="119"/>
      <c r="G376" s="119"/>
      <c r="H376" s="119"/>
      <c r="I376" s="119"/>
      <c r="J376" s="11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</row>
    <row r="377" spans="1:22" ht="15.75" x14ac:dyDescent="0.25">
      <c r="A377" s="79"/>
      <c r="B377" s="118"/>
      <c r="C377" s="79"/>
      <c r="D377" s="79"/>
      <c r="E377" s="79"/>
      <c r="F377" s="119"/>
      <c r="G377" s="119"/>
      <c r="H377" s="119"/>
      <c r="I377" s="119"/>
      <c r="J377" s="11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</row>
    <row r="378" spans="1:22" ht="15.75" x14ac:dyDescent="0.25">
      <c r="A378" s="79"/>
      <c r="B378" s="118"/>
      <c r="C378" s="79"/>
      <c r="D378" s="79"/>
      <c r="E378" s="79"/>
      <c r="F378" s="119"/>
      <c r="G378" s="119"/>
      <c r="H378" s="119"/>
      <c r="I378" s="119"/>
      <c r="J378" s="11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</row>
    <row r="379" spans="1:22" ht="15.75" x14ac:dyDescent="0.25">
      <c r="A379" s="79"/>
      <c r="B379" s="118"/>
      <c r="C379" s="79"/>
      <c r="D379" s="79"/>
      <c r="E379" s="79"/>
      <c r="F379" s="119"/>
      <c r="G379" s="119"/>
      <c r="H379" s="119"/>
      <c r="I379" s="119"/>
      <c r="J379" s="11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</row>
    <row r="380" spans="1:22" ht="15.75" x14ac:dyDescent="0.25">
      <c r="A380" s="79"/>
      <c r="B380" s="118"/>
      <c r="C380" s="79"/>
      <c r="D380" s="79"/>
      <c r="E380" s="79"/>
      <c r="F380" s="119"/>
      <c r="G380" s="119"/>
      <c r="H380" s="119"/>
      <c r="I380" s="119"/>
      <c r="J380" s="11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</row>
    <row r="381" spans="1:22" ht="15.75" x14ac:dyDescent="0.25">
      <c r="A381" s="79"/>
      <c r="B381" s="118"/>
      <c r="C381" s="79"/>
      <c r="D381" s="79"/>
      <c r="E381" s="79"/>
      <c r="F381" s="119"/>
      <c r="G381" s="119"/>
      <c r="H381" s="119"/>
      <c r="I381" s="119"/>
      <c r="J381" s="11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</row>
    <row r="382" spans="1:22" ht="15.75" x14ac:dyDescent="0.25">
      <c r="A382" s="79"/>
      <c r="B382" s="118"/>
      <c r="C382" s="79"/>
      <c r="D382" s="79"/>
      <c r="E382" s="79"/>
      <c r="F382" s="119"/>
      <c r="G382" s="119"/>
      <c r="H382" s="119"/>
      <c r="I382" s="119"/>
      <c r="J382" s="11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</row>
    <row r="383" spans="1:22" ht="15.75" x14ac:dyDescent="0.25">
      <c r="A383" s="79"/>
      <c r="B383" s="118"/>
      <c r="C383" s="79"/>
      <c r="D383" s="79"/>
      <c r="E383" s="79"/>
      <c r="F383" s="119"/>
      <c r="G383" s="119"/>
      <c r="H383" s="119"/>
      <c r="I383" s="119"/>
      <c r="J383" s="11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</row>
    <row r="384" spans="1:22" ht="15.75" x14ac:dyDescent="0.25">
      <c r="A384" s="79"/>
      <c r="B384" s="118"/>
      <c r="C384" s="79"/>
      <c r="D384" s="79"/>
      <c r="E384" s="79"/>
      <c r="F384" s="119"/>
      <c r="G384" s="119"/>
      <c r="H384" s="119"/>
      <c r="I384" s="119"/>
      <c r="J384" s="11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</row>
    <row r="385" spans="1:22" ht="15.75" x14ac:dyDescent="0.25">
      <c r="A385" s="79"/>
      <c r="B385" s="118"/>
      <c r="C385" s="79"/>
      <c r="D385" s="79"/>
      <c r="E385" s="79"/>
      <c r="F385" s="119"/>
      <c r="G385" s="119"/>
      <c r="H385" s="119"/>
      <c r="I385" s="119"/>
      <c r="J385" s="11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</row>
    <row r="386" spans="1:22" ht="15.75" x14ac:dyDescent="0.25">
      <c r="A386" s="79"/>
      <c r="B386" s="118"/>
      <c r="C386" s="79"/>
      <c r="D386" s="79"/>
      <c r="E386" s="79"/>
      <c r="F386" s="119"/>
      <c r="G386" s="119"/>
      <c r="H386" s="119"/>
      <c r="I386" s="119"/>
      <c r="J386" s="11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</row>
    <row r="387" spans="1:22" ht="15.75" x14ac:dyDescent="0.25">
      <c r="A387" s="79"/>
      <c r="B387" s="118"/>
      <c r="C387" s="79"/>
      <c r="D387" s="79"/>
      <c r="E387" s="79"/>
      <c r="F387" s="119"/>
      <c r="G387" s="119"/>
      <c r="H387" s="119"/>
      <c r="I387" s="119"/>
      <c r="J387" s="11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</row>
    <row r="388" spans="1:22" ht="15.75" x14ac:dyDescent="0.25">
      <c r="A388" s="79"/>
      <c r="B388" s="118"/>
      <c r="C388" s="79"/>
      <c r="D388" s="79"/>
      <c r="E388" s="79"/>
      <c r="F388" s="119"/>
      <c r="G388" s="119"/>
      <c r="H388" s="119"/>
      <c r="I388" s="119"/>
      <c r="J388" s="11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</row>
    <row r="389" spans="1:22" ht="15.75" x14ac:dyDescent="0.25">
      <c r="A389" s="79"/>
      <c r="B389" s="118"/>
      <c r="C389" s="79"/>
      <c r="D389" s="79"/>
      <c r="E389" s="79"/>
      <c r="F389" s="119"/>
      <c r="G389" s="119"/>
      <c r="H389" s="119"/>
      <c r="I389" s="119"/>
      <c r="J389" s="11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</row>
    <row r="390" spans="1:22" ht="15.75" x14ac:dyDescent="0.25">
      <c r="A390" s="79"/>
      <c r="B390" s="118"/>
      <c r="C390" s="79"/>
      <c r="D390" s="79"/>
      <c r="E390" s="79"/>
      <c r="F390" s="119"/>
      <c r="G390" s="119"/>
      <c r="H390" s="119"/>
      <c r="I390" s="119"/>
      <c r="J390" s="11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</row>
    <row r="391" spans="1:22" ht="15.75" x14ac:dyDescent="0.25">
      <c r="A391" s="79"/>
      <c r="B391" s="118"/>
      <c r="C391" s="79"/>
      <c r="D391" s="79"/>
      <c r="E391" s="79"/>
      <c r="F391" s="119"/>
      <c r="G391" s="119"/>
      <c r="H391" s="119"/>
      <c r="I391" s="119"/>
      <c r="J391" s="11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</row>
    <row r="392" spans="1:22" ht="15.75" x14ac:dyDescent="0.25">
      <c r="A392" s="79"/>
      <c r="B392" s="118"/>
      <c r="C392" s="79"/>
      <c r="D392" s="79"/>
      <c r="E392" s="79"/>
      <c r="F392" s="119"/>
      <c r="G392" s="119"/>
      <c r="H392" s="119"/>
      <c r="I392" s="119"/>
      <c r="J392" s="11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</row>
    <row r="393" spans="1:22" ht="15.75" x14ac:dyDescent="0.25">
      <c r="A393" s="79"/>
      <c r="B393" s="118"/>
      <c r="C393" s="79"/>
      <c r="D393" s="79"/>
      <c r="E393" s="79"/>
      <c r="F393" s="119"/>
      <c r="G393" s="119"/>
      <c r="H393" s="119"/>
      <c r="I393" s="119"/>
      <c r="J393" s="11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</row>
    <row r="394" spans="1:22" ht="15.75" x14ac:dyDescent="0.25">
      <c r="A394" s="79"/>
      <c r="B394" s="118"/>
      <c r="C394" s="79"/>
      <c r="D394" s="79"/>
      <c r="E394" s="79"/>
      <c r="F394" s="119"/>
      <c r="G394" s="119"/>
      <c r="H394" s="119"/>
      <c r="I394" s="119"/>
      <c r="J394" s="11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</row>
    <row r="395" spans="1:22" ht="15.75" x14ac:dyDescent="0.25">
      <c r="A395" s="79"/>
      <c r="B395" s="118"/>
      <c r="C395" s="79"/>
      <c r="D395" s="79"/>
      <c r="E395" s="79"/>
      <c r="F395" s="119"/>
      <c r="G395" s="119"/>
      <c r="H395" s="119"/>
      <c r="I395" s="119"/>
      <c r="J395" s="11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</row>
    <row r="396" spans="1:22" ht="15.75" x14ac:dyDescent="0.25">
      <c r="A396" s="79"/>
      <c r="B396" s="118"/>
      <c r="C396" s="79"/>
      <c r="D396" s="79"/>
      <c r="E396" s="79"/>
      <c r="F396" s="119"/>
      <c r="G396" s="119"/>
      <c r="H396" s="119"/>
      <c r="I396" s="119"/>
      <c r="J396" s="11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</row>
    <row r="397" spans="1:22" ht="15.75" x14ac:dyDescent="0.25">
      <c r="A397" s="79"/>
      <c r="B397" s="118"/>
      <c r="C397" s="79"/>
      <c r="D397" s="79"/>
      <c r="E397" s="79"/>
      <c r="F397" s="119"/>
      <c r="G397" s="119"/>
      <c r="H397" s="119"/>
      <c r="I397" s="119"/>
      <c r="J397" s="11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</row>
    <row r="398" spans="1:22" ht="15.75" x14ac:dyDescent="0.25">
      <c r="A398" s="79"/>
      <c r="B398" s="118"/>
      <c r="C398" s="79"/>
      <c r="D398" s="79"/>
      <c r="E398" s="79"/>
      <c r="F398" s="119"/>
      <c r="G398" s="119"/>
      <c r="H398" s="119"/>
      <c r="I398" s="119"/>
      <c r="J398" s="11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</row>
    <row r="399" spans="1:22" ht="15.75" x14ac:dyDescent="0.25">
      <c r="A399" s="79"/>
      <c r="B399" s="118"/>
      <c r="C399" s="79"/>
      <c r="D399" s="79"/>
      <c r="E399" s="79"/>
      <c r="F399" s="119"/>
      <c r="G399" s="119"/>
      <c r="H399" s="119"/>
      <c r="I399" s="119"/>
      <c r="J399" s="11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</row>
    <row r="400" spans="1:22" ht="15.75" x14ac:dyDescent="0.25">
      <c r="A400" s="79"/>
      <c r="B400" s="118"/>
      <c r="C400" s="79"/>
      <c r="D400" s="79"/>
      <c r="E400" s="79"/>
      <c r="F400" s="119"/>
      <c r="G400" s="119"/>
      <c r="H400" s="119"/>
      <c r="I400" s="119"/>
      <c r="J400" s="11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</row>
    <row r="401" spans="1:22" ht="15.75" x14ac:dyDescent="0.25">
      <c r="A401" s="79"/>
      <c r="B401" s="118"/>
      <c r="C401" s="79"/>
      <c r="D401" s="79"/>
      <c r="E401" s="79"/>
      <c r="F401" s="119"/>
      <c r="G401" s="119"/>
      <c r="H401" s="119"/>
      <c r="I401" s="119"/>
      <c r="J401" s="11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</row>
    <row r="402" spans="1:22" ht="15.75" x14ac:dyDescent="0.25">
      <c r="A402" s="79"/>
      <c r="B402" s="118"/>
      <c r="C402" s="79"/>
      <c r="D402" s="79"/>
      <c r="E402" s="79"/>
      <c r="F402" s="119"/>
      <c r="G402" s="119"/>
      <c r="H402" s="119"/>
      <c r="I402" s="119"/>
      <c r="J402" s="11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</row>
    <row r="403" spans="1:22" ht="15.75" x14ac:dyDescent="0.25">
      <c r="A403" s="79"/>
      <c r="B403" s="118"/>
      <c r="C403" s="79"/>
      <c r="D403" s="79"/>
      <c r="E403" s="79"/>
      <c r="F403" s="119"/>
      <c r="G403" s="119"/>
      <c r="H403" s="119"/>
      <c r="I403" s="119"/>
      <c r="J403" s="11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</row>
    <row r="404" spans="1:22" ht="15.75" x14ac:dyDescent="0.25">
      <c r="A404" s="79"/>
      <c r="B404" s="118"/>
      <c r="C404" s="79"/>
      <c r="D404" s="79"/>
      <c r="E404" s="79"/>
      <c r="F404" s="119"/>
      <c r="G404" s="119"/>
      <c r="H404" s="119"/>
      <c r="I404" s="119"/>
      <c r="J404" s="11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</row>
    <row r="405" spans="1:22" ht="15.75" x14ac:dyDescent="0.25">
      <c r="A405" s="79"/>
      <c r="B405" s="118"/>
      <c r="C405" s="79"/>
      <c r="D405" s="79"/>
      <c r="E405" s="79"/>
      <c r="F405" s="119"/>
      <c r="G405" s="119"/>
      <c r="H405" s="119"/>
      <c r="I405" s="119"/>
      <c r="J405" s="11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</row>
    <row r="406" spans="1:22" ht="15.75" x14ac:dyDescent="0.25">
      <c r="A406" s="79"/>
      <c r="B406" s="118"/>
      <c r="C406" s="79"/>
      <c r="D406" s="79"/>
      <c r="E406" s="79"/>
      <c r="F406" s="119"/>
      <c r="G406" s="119"/>
      <c r="H406" s="119"/>
      <c r="I406" s="119"/>
      <c r="J406" s="11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</row>
    <row r="407" spans="1:22" ht="15.75" x14ac:dyDescent="0.25">
      <c r="A407" s="79"/>
      <c r="B407" s="118"/>
      <c r="C407" s="79"/>
      <c r="D407" s="79"/>
      <c r="E407" s="79"/>
      <c r="F407" s="119"/>
      <c r="G407" s="119"/>
      <c r="H407" s="119"/>
      <c r="I407" s="119"/>
      <c r="J407" s="11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</row>
    <row r="408" spans="1:22" ht="15.75" x14ac:dyDescent="0.25">
      <c r="A408" s="79"/>
      <c r="B408" s="118"/>
      <c r="C408" s="79"/>
      <c r="D408" s="79"/>
      <c r="E408" s="79"/>
      <c r="F408" s="119"/>
      <c r="G408" s="119"/>
      <c r="H408" s="119"/>
      <c r="I408" s="119"/>
      <c r="J408" s="11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</row>
    <row r="409" spans="1:22" ht="15.75" x14ac:dyDescent="0.25">
      <c r="A409" s="79"/>
      <c r="B409" s="118"/>
      <c r="C409" s="79"/>
      <c r="D409" s="79"/>
      <c r="E409" s="79"/>
      <c r="F409" s="119"/>
      <c r="G409" s="119"/>
      <c r="H409" s="119"/>
      <c r="I409" s="119"/>
      <c r="J409" s="11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</row>
    <row r="410" spans="1:22" ht="15.75" x14ac:dyDescent="0.25">
      <c r="A410" s="79"/>
      <c r="B410" s="118"/>
      <c r="C410" s="79"/>
      <c r="D410" s="79"/>
      <c r="E410" s="79"/>
      <c r="F410" s="119"/>
      <c r="G410" s="119"/>
      <c r="H410" s="119"/>
      <c r="I410" s="119"/>
      <c r="J410" s="11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</row>
    <row r="411" spans="1:22" ht="15.75" x14ac:dyDescent="0.25">
      <c r="A411" s="79"/>
      <c r="B411" s="118"/>
      <c r="C411" s="79"/>
      <c r="D411" s="79"/>
      <c r="E411" s="79"/>
      <c r="F411" s="119"/>
      <c r="G411" s="119"/>
      <c r="H411" s="119"/>
      <c r="I411" s="119"/>
      <c r="J411" s="11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</row>
    <row r="412" spans="1:22" ht="15.75" x14ac:dyDescent="0.25">
      <c r="A412" s="79"/>
      <c r="B412" s="118"/>
      <c r="C412" s="79"/>
      <c r="D412" s="79"/>
      <c r="E412" s="79"/>
      <c r="F412" s="119"/>
      <c r="G412" s="119"/>
      <c r="H412" s="119"/>
      <c r="I412" s="119"/>
      <c r="J412" s="11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</row>
    <row r="413" spans="1:22" ht="15.75" x14ac:dyDescent="0.25">
      <c r="A413" s="79"/>
      <c r="B413" s="118"/>
      <c r="C413" s="79"/>
      <c r="D413" s="79"/>
      <c r="E413" s="79"/>
      <c r="F413" s="119"/>
      <c r="G413" s="119"/>
      <c r="H413" s="119"/>
      <c r="I413" s="119"/>
      <c r="J413" s="11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</row>
    <row r="414" spans="1:22" ht="15.75" x14ac:dyDescent="0.25">
      <c r="A414" s="79"/>
      <c r="B414" s="118"/>
      <c r="C414" s="79"/>
      <c r="D414" s="79"/>
      <c r="E414" s="79"/>
      <c r="F414" s="119"/>
      <c r="G414" s="119"/>
      <c r="H414" s="119"/>
      <c r="I414" s="119"/>
      <c r="J414" s="11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</row>
    <row r="415" spans="1:22" ht="15.75" x14ac:dyDescent="0.25">
      <c r="A415" s="79"/>
      <c r="B415" s="118"/>
      <c r="C415" s="79"/>
      <c r="D415" s="79"/>
      <c r="E415" s="79"/>
      <c r="F415" s="119"/>
      <c r="G415" s="119"/>
      <c r="H415" s="119"/>
      <c r="I415" s="119"/>
      <c r="J415" s="11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</row>
    <row r="416" spans="1:22" ht="15.75" x14ac:dyDescent="0.25">
      <c r="A416" s="79"/>
      <c r="B416" s="118"/>
      <c r="C416" s="79"/>
      <c r="D416" s="79"/>
      <c r="E416" s="79"/>
      <c r="F416" s="119"/>
      <c r="G416" s="119"/>
      <c r="H416" s="119"/>
      <c r="I416" s="119"/>
      <c r="J416" s="11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</row>
    <row r="417" spans="1:22" ht="15.75" x14ac:dyDescent="0.25">
      <c r="A417" s="79"/>
      <c r="B417" s="118"/>
      <c r="C417" s="79"/>
      <c r="D417" s="79"/>
      <c r="E417" s="79"/>
      <c r="F417" s="119"/>
      <c r="G417" s="119"/>
      <c r="H417" s="119"/>
      <c r="I417" s="119"/>
      <c r="J417" s="11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</row>
    <row r="418" spans="1:22" ht="15.75" x14ac:dyDescent="0.25">
      <c r="A418" s="79"/>
      <c r="B418" s="118"/>
      <c r="C418" s="79"/>
      <c r="D418" s="79"/>
      <c r="E418" s="79"/>
      <c r="F418" s="119"/>
      <c r="G418" s="119"/>
      <c r="H418" s="119"/>
      <c r="I418" s="119"/>
      <c r="J418" s="11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</row>
    <row r="419" spans="1:22" ht="15.75" x14ac:dyDescent="0.25">
      <c r="A419" s="79"/>
      <c r="B419" s="118"/>
      <c r="C419" s="79"/>
      <c r="D419" s="79"/>
      <c r="E419" s="79"/>
      <c r="F419" s="119"/>
      <c r="G419" s="119"/>
      <c r="H419" s="119"/>
      <c r="I419" s="119"/>
      <c r="J419" s="11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</row>
    <row r="420" spans="1:22" ht="15.75" x14ac:dyDescent="0.25">
      <c r="A420" s="79"/>
      <c r="B420" s="118"/>
      <c r="C420" s="79"/>
      <c r="D420" s="79"/>
      <c r="E420" s="79"/>
      <c r="F420" s="119"/>
      <c r="G420" s="119"/>
      <c r="H420" s="119"/>
      <c r="I420" s="119"/>
      <c r="J420" s="11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</row>
    <row r="421" spans="1:22" ht="15.75" x14ac:dyDescent="0.25">
      <c r="A421" s="79"/>
      <c r="B421" s="118"/>
      <c r="C421" s="79"/>
      <c r="D421" s="79"/>
      <c r="E421" s="79"/>
      <c r="F421" s="119"/>
      <c r="G421" s="119"/>
      <c r="H421" s="119"/>
      <c r="I421" s="119"/>
      <c r="J421" s="11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</row>
    <row r="422" spans="1:22" ht="15.75" x14ac:dyDescent="0.25">
      <c r="A422" s="79"/>
      <c r="B422" s="118"/>
      <c r="C422" s="79"/>
      <c r="D422" s="79"/>
      <c r="E422" s="79"/>
      <c r="F422" s="119"/>
      <c r="G422" s="119"/>
      <c r="H422" s="119"/>
      <c r="I422" s="119"/>
      <c r="J422" s="11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</row>
    <row r="423" spans="1:22" ht="15.75" x14ac:dyDescent="0.25">
      <c r="A423" s="79"/>
      <c r="B423" s="118"/>
      <c r="C423" s="79"/>
      <c r="D423" s="79"/>
      <c r="E423" s="79"/>
      <c r="F423" s="119"/>
      <c r="G423" s="119"/>
      <c r="H423" s="119"/>
      <c r="I423" s="119"/>
      <c r="J423" s="11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</row>
    <row r="424" spans="1:22" ht="15.75" x14ac:dyDescent="0.25">
      <c r="A424" s="79"/>
      <c r="B424" s="118"/>
      <c r="C424" s="79"/>
      <c r="D424" s="79"/>
      <c r="E424" s="79"/>
      <c r="F424" s="119"/>
      <c r="G424" s="119"/>
      <c r="H424" s="119"/>
      <c r="I424" s="119"/>
      <c r="J424" s="11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</row>
    <row r="425" spans="1:22" ht="15.75" x14ac:dyDescent="0.25">
      <c r="A425" s="79"/>
      <c r="B425" s="118"/>
      <c r="C425" s="79"/>
      <c r="D425" s="79"/>
      <c r="E425" s="79"/>
      <c r="F425" s="119"/>
      <c r="G425" s="119"/>
      <c r="H425" s="119"/>
      <c r="I425" s="119"/>
      <c r="J425" s="11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</row>
    <row r="426" spans="1:22" ht="15.75" x14ac:dyDescent="0.25">
      <c r="A426" s="79"/>
      <c r="B426" s="118"/>
      <c r="C426" s="79"/>
      <c r="D426" s="79"/>
      <c r="E426" s="79"/>
      <c r="F426" s="119"/>
      <c r="G426" s="119"/>
      <c r="H426" s="119"/>
      <c r="I426" s="119"/>
      <c r="J426" s="11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</row>
    <row r="427" spans="1:22" ht="15.75" x14ac:dyDescent="0.25">
      <c r="A427" s="79"/>
      <c r="B427" s="118"/>
      <c r="C427" s="79"/>
      <c r="D427" s="79"/>
      <c r="E427" s="79"/>
      <c r="F427" s="119"/>
      <c r="G427" s="119"/>
      <c r="H427" s="119"/>
      <c r="I427" s="119"/>
      <c r="J427" s="11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</row>
    <row r="428" spans="1:22" ht="15.75" x14ac:dyDescent="0.25">
      <c r="A428" s="79"/>
      <c r="B428" s="118"/>
      <c r="C428" s="79"/>
      <c r="D428" s="79"/>
      <c r="E428" s="79"/>
      <c r="F428" s="119"/>
      <c r="G428" s="119"/>
      <c r="H428" s="119"/>
      <c r="I428" s="119"/>
      <c r="J428" s="11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</row>
    <row r="429" spans="1:22" ht="15.75" x14ac:dyDescent="0.25">
      <c r="A429" s="79"/>
      <c r="B429" s="118"/>
      <c r="C429" s="79"/>
      <c r="D429" s="79"/>
      <c r="E429" s="79"/>
      <c r="F429" s="119"/>
      <c r="G429" s="119"/>
      <c r="H429" s="119"/>
      <c r="I429" s="119"/>
      <c r="J429" s="11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</row>
    <row r="430" spans="1:22" ht="15.75" x14ac:dyDescent="0.25">
      <c r="A430" s="79"/>
      <c r="B430" s="118"/>
      <c r="C430" s="79"/>
      <c r="D430" s="79"/>
      <c r="E430" s="79"/>
      <c r="F430" s="119"/>
      <c r="G430" s="119"/>
      <c r="H430" s="119"/>
      <c r="I430" s="119"/>
      <c r="J430" s="11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</row>
    <row r="431" spans="1:22" ht="15.75" x14ac:dyDescent="0.25">
      <c r="A431" s="79"/>
      <c r="B431" s="118"/>
      <c r="C431" s="79"/>
      <c r="D431" s="79"/>
      <c r="E431" s="79"/>
      <c r="F431" s="119"/>
      <c r="G431" s="119"/>
      <c r="H431" s="119"/>
      <c r="I431" s="119"/>
      <c r="J431" s="11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</row>
    <row r="432" spans="1:22" ht="15.75" x14ac:dyDescent="0.25">
      <c r="A432" s="79"/>
      <c r="B432" s="118"/>
      <c r="C432" s="79"/>
      <c r="D432" s="79"/>
      <c r="E432" s="79"/>
      <c r="F432" s="119"/>
      <c r="G432" s="119"/>
      <c r="H432" s="119"/>
      <c r="I432" s="119"/>
      <c r="J432" s="11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</row>
    <row r="433" spans="1:22" ht="15.75" x14ac:dyDescent="0.25">
      <c r="A433" s="79"/>
      <c r="B433" s="118"/>
      <c r="C433" s="79"/>
      <c r="D433" s="79"/>
      <c r="E433" s="79"/>
      <c r="F433" s="119"/>
      <c r="G433" s="119"/>
      <c r="H433" s="119"/>
      <c r="I433" s="119"/>
      <c r="J433" s="11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</row>
    <row r="434" spans="1:22" ht="15.75" x14ac:dyDescent="0.25">
      <c r="A434" s="79"/>
      <c r="B434" s="118"/>
      <c r="C434" s="79"/>
      <c r="D434" s="79"/>
      <c r="E434" s="79"/>
      <c r="F434" s="119"/>
      <c r="G434" s="119"/>
      <c r="H434" s="119"/>
      <c r="I434" s="119"/>
      <c r="J434" s="11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</row>
    <row r="435" spans="1:22" ht="15.75" x14ac:dyDescent="0.25">
      <c r="A435" s="79"/>
      <c r="B435" s="118"/>
      <c r="C435" s="79"/>
      <c r="D435" s="79"/>
      <c r="E435" s="79"/>
      <c r="F435" s="119"/>
      <c r="G435" s="119"/>
      <c r="H435" s="119"/>
      <c r="I435" s="119"/>
      <c r="J435" s="11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</row>
    <row r="436" spans="1:22" ht="15.75" x14ac:dyDescent="0.25">
      <c r="A436" s="79"/>
      <c r="B436" s="118"/>
      <c r="C436" s="79"/>
      <c r="D436" s="79"/>
      <c r="E436" s="79"/>
      <c r="F436" s="119"/>
      <c r="G436" s="119"/>
      <c r="H436" s="119"/>
      <c r="I436" s="119"/>
      <c r="J436" s="11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</row>
    <row r="437" spans="1:22" ht="15.75" x14ac:dyDescent="0.25">
      <c r="A437" s="79"/>
      <c r="B437" s="118"/>
      <c r="C437" s="79"/>
      <c r="D437" s="79"/>
      <c r="E437" s="79"/>
      <c r="F437" s="119"/>
      <c r="G437" s="119"/>
      <c r="H437" s="119"/>
      <c r="I437" s="119"/>
      <c r="J437" s="11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</row>
    <row r="438" spans="1:22" ht="15.75" x14ac:dyDescent="0.25">
      <c r="A438" s="79"/>
      <c r="B438" s="118"/>
      <c r="C438" s="79"/>
      <c r="D438" s="79"/>
      <c r="E438" s="79"/>
      <c r="F438" s="119"/>
      <c r="G438" s="119"/>
      <c r="H438" s="119"/>
      <c r="I438" s="119"/>
      <c r="J438" s="11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</row>
    <row r="439" spans="1:22" ht="15.75" x14ac:dyDescent="0.25">
      <c r="A439" s="79"/>
      <c r="B439" s="118"/>
      <c r="C439" s="79"/>
      <c r="D439" s="79"/>
      <c r="E439" s="79"/>
      <c r="F439" s="119"/>
      <c r="G439" s="119"/>
      <c r="H439" s="119"/>
      <c r="I439" s="119"/>
      <c r="J439" s="11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</row>
    <row r="440" spans="1:22" ht="15.75" x14ac:dyDescent="0.25">
      <c r="A440" s="79"/>
      <c r="B440" s="118"/>
      <c r="C440" s="79"/>
      <c r="D440" s="79"/>
      <c r="E440" s="79"/>
      <c r="F440" s="119"/>
      <c r="G440" s="119"/>
      <c r="H440" s="119"/>
      <c r="I440" s="119"/>
      <c r="J440" s="11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</row>
    <row r="441" spans="1:22" ht="15.75" x14ac:dyDescent="0.25">
      <c r="A441" s="79"/>
      <c r="B441" s="118"/>
      <c r="C441" s="79"/>
      <c r="D441" s="79"/>
      <c r="E441" s="79"/>
      <c r="F441" s="119"/>
      <c r="G441" s="119"/>
      <c r="H441" s="119"/>
      <c r="I441" s="119"/>
      <c r="J441" s="11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</row>
    <row r="442" spans="1:22" ht="15.75" x14ac:dyDescent="0.25">
      <c r="A442" s="79"/>
      <c r="B442" s="118"/>
      <c r="C442" s="79"/>
      <c r="D442" s="79"/>
      <c r="E442" s="79"/>
      <c r="F442" s="119"/>
      <c r="G442" s="119"/>
      <c r="H442" s="119"/>
      <c r="I442" s="119"/>
      <c r="J442" s="11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</row>
    <row r="443" spans="1:22" ht="15.75" x14ac:dyDescent="0.25">
      <c r="A443" s="79"/>
      <c r="B443" s="118"/>
      <c r="C443" s="79"/>
      <c r="D443" s="79"/>
      <c r="E443" s="79"/>
      <c r="F443" s="119"/>
      <c r="G443" s="119"/>
      <c r="H443" s="119"/>
      <c r="I443" s="119"/>
      <c r="J443" s="11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</row>
    <row r="444" spans="1:22" ht="15.75" x14ac:dyDescent="0.25">
      <c r="A444" s="79"/>
      <c r="B444" s="118"/>
      <c r="C444" s="79"/>
      <c r="D444" s="79"/>
      <c r="E444" s="79"/>
      <c r="F444" s="119"/>
      <c r="G444" s="119"/>
      <c r="H444" s="119"/>
      <c r="I444" s="119"/>
      <c r="J444" s="11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</row>
    <row r="445" spans="1:22" ht="15.75" x14ac:dyDescent="0.25">
      <c r="A445" s="79"/>
      <c r="B445" s="118"/>
      <c r="C445" s="79"/>
      <c r="D445" s="79"/>
      <c r="E445" s="79"/>
      <c r="F445" s="119"/>
      <c r="G445" s="119"/>
      <c r="H445" s="119"/>
      <c r="I445" s="119"/>
      <c r="J445" s="11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</row>
    <row r="446" spans="1:22" ht="15.75" x14ac:dyDescent="0.25">
      <c r="A446" s="79"/>
      <c r="B446" s="118"/>
      <c r="C446" s="79"/>
      <c r="D446" s="79"/>
      <c r="E446" s="79"/>
      <c r="F446" s="119"/>
      <c r="G446" s="119"/>
      <c r="H446" s="119"/>
      <c r="I446" s="119"/>
      <c r="J446" s="11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</row>
    <row r="447" spans="1:22" ht="15.75" x14ac:dyDescent="0.25">
      <c r="A447" s="79"/>
      <c r="B447" s="118"/>
      <c r="C447" s="79"/>
      <c r="D447" s="79"/>
      <c r="E447" s="79"/>
      <c r="F447" s="119"/>
      <c r="G447" s="119"/>
      <c r="H447" s="119"/>
      <c r="I447" s="119"/>
      <c r="J447" s="11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</row>
    <row r="448" spans="1:22" ht="15.75" x14ac:dyDescent="0.25">
      <c r="A448" s="79"/>
      <c r="B448" s="118"/>
      <c r="C448" s="79"/>
      <c r="D448" s="79"/>
      <c r="E448" s="79"/>
      <c r="F448" s="119"/>
      <c r="G448" s="119"/>
      <c r="H448" s="119"/>
      <c r="I448" s="119"/>
      <c r="J448" s="11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</row>
    <row r="449" spans="1:22" ht="15.75" x14ac:dyDescent="0.25">
      <c r="A449" s="79"/>
      <c r="B449" s="118"/>
      <c r="C449" s="79"/>
      <c r="D449" s="79"/>
      <c r="E449" s="79"/>
      <c r="F449" s="119"/>
      <c r="G449" s="119"/>
      <c r="H449" s="119"/>
      <c r="I449" s="119"/>
      <c r="J449" s="11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</row>
    <row r="450" spans="1:22" ht="15.75" x14ac:dyDescent="0.25">
      <c r="A450" s="79"/>
      <c r="B450" s="118"/>
      <c r="C450" s="79"/>
      <c r="D450" s="79"/>
      <c r="E450" s="79"/>
      <c r="F450" s="119"/>
      <c r="G450" s="119"/>
      <c r="H450" s="119"/>
      <c r="I450" s="119"/>
      <c r="J450" s="11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</row>
    <row r="451" spans="1:22" ht="15.75" x14ac:dyDescent="0.25">
      <c r="A451" s="79"/>
      <c r="B451" s="118"/>
      <c r="C451" s="79"/>
      <c r="D451" s="79"/>
      <c r="E451" s="79"/>
      <c r="F451" s="119"/>
      <c r="G451" s="119"/>
      <c r="H451" s="119"/>
      <c r="I451" s="119"/>
      <c r="J451" s="11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</row>
    <row r="452" spans="1:22" ht="15.75" x14ac:dyDescent="0.25">
      <c r="A452" s="79"/>
      <c r="B452" s="118"/>
      <c r="C452" s="79"/>
      <c r="D452" s="79"/>
      <c r="E452" s="79"/>
      <c r="F452" s="119"/>
      <c r="G452" s="119"/>
      <c r="H452" s="119"/>
      <c r="I452" s="119"/>
      <c r="J452" s="11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</row>
    <row r="453" spans="1:22" ht="15.75" x14ac:dyDescent="0.25">
      <c r="A453" s="79"/>
      <c r="B453" s="118"/>
      <c r="C453" s="79"/>
      <c r="D453" s="79"/>
      <c r="E453" s="79"/>
      <c r="F453" s="119"/>
      <c r="G453" s="119"/>
      <c r="H453" s="119"/>
      <c r="I453" s="119"/>
      <c r="J453" s="11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</row>
    <row r="454" spans="1:22" ht="15.75" x14ac:dyDescent="0.25">
      <c r="A454" s="79"/>
      <c r="B454" s="118"/>
      <c r="C454" s="79"/>
      <c r="D454" s="79"/>
      <c r="E454" s="79"/>
      <c r="F454" s="119"/>
      <c r="G454" s="119"/>
      <c r="H454" s="119"/>
      <c r="I454" s="119"/>
      <c r="J454" s="11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</row>
    <row r="455" spans="1:22" ht="15.75" x14ac:dyDescent="0.25">
      <c r="A455" s="79"/>
      <c r="B455" s="118"/>
      <c r="C455" s="79"/>
      <c r="D455" s="79"/>
      <c r="E455" s="79"/>
      <c r="F455" s="119"/>
      <c r="G455" s="119"/>
      <c r="H455" s="119"/>
      <c r="I455" s="119"/>
      <c r="J455" s="11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</row>
    <row r="456" spans="1:22" ht="15.75" x14ac:dyDescent="0.25">
      <c r="A456" s="79"/>
      <c r="B456" s="118"/>
      <c r="C456" s="79"/>
      <c r="D456" s="79"/>
      <c r="E456" s="79"/>
      <c r="F456" s="119"/>
      <c r="G456" s="119"/>
      <c r="H456" s="119"/>
      <c r="I456" s="119"/>
      <c r="J456" s="11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</row>
    <row r="457" spans="1:22" ht="15.75" x14ac:dyDescent="0.25">
      <c r="A457" s="79"/>
      <c r="B457" s="118"/>
      <c r="C457" s="79"/>
      <c r="D457" s="79"/>
      <c r="E457" s="79"/>
      <c r="F457" s="119"/>
      <c r="G457" s="119"/>
      <c r="H457" s="119"/>
      <c r="I457" s="119"/>
      <c r="J457" s="11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</row>
    <row r="458" spans="1:22" ht="15.75" x14ac:dyDescent="0.25">
      <c r="A458" s="79"/>
      <c r="B458" s="118"/>
      <c r="C458" s="79"/>
      <c r="D458" s="79"/>
      <c r="E458" s="79"/>
      <c r="F458" s="119"/>
      <c r="G458" s="119"/>
      <c r="H458" s="119"/>
      <c r="I458" s="119"/>
      <c r="J458" s="11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</row>
    <row r="459" spans="1:22" ht="15.75" x14ac:dyDescent="0.25">
      <c r="A459" s="79"/>
      <c r="B459" s="118"/>
      <c r="C459" s="79"/>
      <c r="D459" s="79"/>
      <c r="E459" s="79"/>
      <c r="F459" s="119"/>
      <c r="G459" s="119"/>
      <c r="H459" s="119"/>
      <c r="I459" s="119"/>
      <c r="J459" s="11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</row>
    <row r="460" spans="1:22" ht="15.75" x14ac:dyDescent="0.25">
      <c r="A460" s="79"/>
      <c r="B460" s="118"/>
      <c r="C460" s="79"/>
      <c r="D460" s="79"/>
      <c r="E460" s="79"/>
      <c r="F460" s="119"/>
      <c r="G460" s="119"/>
      <c r="H460" s="119"/>
      <c r="I460" s="119"/>
      <c r="J460" s="11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</row>
    <row r="461" spans="1:22" ht="15.75" x14ac:dyDescent="0.25">
      <c r="A461" s="79"/>
      <c r="B461" s="118"/>
      <c r="C461" s="79"/>
      <c r="D461" s="79"/>
      <c r="E461" s="79"/>
      <c r="F461" s="119"/>
      <c r="G461" s="119"/>
      <c r="H461" s="119"/>
      <c r="I461" s="119"/>
      <c r="J461" s="11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</row>
    <row r="462" spans="1:22" ht="15.75" x14ac:dyDescent="0.25">
      <c r="A462" s="79"/>
      <c r="B462" s="118"/>
      <c r="C462" s="79"/>
      <c r="D462" s="79"/>
      <c r="E462" s="79"/>
      <c r="F462" s="119"/>
      <c r="G462" s="119"/>
      <c r="H462" s="119"/>
      <c r="I462" s="119"/>
      <c r="J462" s="11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</row>
    <row r="463" spans="1:22" ht="15.75" x14ac:dyDescent="0.25">
      <c r="A463" s="79"/>
      <c r="B463" s="118"/>
      <c r="C463" s="79"/>
      <c r="D463" s="79"/>
      <c r="E463" s="79"/>
      <c r="F463" s="119"/>
      <c r="G463" s="119"/>
      <c r="H463" s="119"/>
      <c r="I463" s="119"/>
      <c r="J463" s="11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</row>
    <row r="464" spans="1:22" ht="15.75" x14ac:dyDescent="0.25">
      <c r="A464" s="79"/>
      <c r="B464" s="118"/>
      <c r="C464" s="79"/>
      <c r="D464" s="79"/>
      <c r="E464" s="79"/>
      <c r="F464" s="119"/>
      <c r="G464" s="119"/>
      <c r="H464" s="119"/>
      <c r="I464" s="119"/>
      <c r="J464" s="11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</row>
    <row r="465" spans="1:22" ht="15.75" x14ac:dyDescent="0.25">
      <c r="A465" s="79"/>
      <c r="B465" s="118"/>
      <c r="C465" s="79"/>
      <c r="D465" s="79"/>
      <c r="E465" s="79"/>
      <c r="F465" s="119"/>
      <c r="G465" s="119"/>
      <c r="H465" s="119"/>
      <c r="I465" s="119"/>
      <c r="J465" s="11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</row>
    <row r="466" spans="1:22" ht="15.75" x14ac:dyDescent="0.25">
      <c r="A466" s="79"/>
      <c r="B466" s="118"/>
      <c r="C466" s="79"/>
      <c r="D466" s="79"/>
      <c r="E466" s="79"/>
      <c r="F466" s="119"/>
      <c r="G466" s="119"/>
      <c r="H466" s="119"/>
      <c r="I466" s="119"/>
      <c r="J466" s="11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</row>
    <row r="467" spans="1:22" ht="15.75" x14ac:dyDescent="0.25">
      <c r="A467" s="79"/>
      <c r="B467" s="118"/>
      <c r="C467" s="79"/>
      <c r="D467" s="79"/>
      <c r="E467" s="79"/>
      <c r="F467" s="119"/>
      <c r="G467" s="119"/>
      <c r="H467" s="119"/>
      <c r="I467" s="119"/>
      <c r="J467" s="11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</row>
    <row r="468" spans="1:22" ht="15.75" x14ac:dyDescent="0.25">
      <c r="A468" s="79"/>
      <c r="B468" s="118"/>
      <c r="C468" s="79"/>
      <c r="D468" s="79"/>
      <c r="E468" s="79"/>
      <c r="F468" s="119"/>
      <c r="G468" s="119"/>
      <c r="H468" s="119"/>
      <c r="I468" s="119"/>
      <c r="J468" s="11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</row>
    <row r="469" spans="1:22" ht="15.75" x14ac:dyDescent="0.25">
      <c r="A469" s="79"/>
      <c r="B469" s="118"/>
      <c r="C469" s="79"/>
      <c r="D469" s="79"/>
      <c r="E469" s="79"/>
      <c r="F469" s="119"/>
      <c r="G469" s="119"/>
      <c r="H469" s="119"/>
      <c r="I469" s="119"/>
      <c r="J469" s="11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</row>
    <row r="470" spans="1:22" ht="15.75" x14ac:dyDescent="0.25">
      <c r="A470" s="79"/>
      <c r="B470" s="118"/>
      <c r="C470" s="79"/>
      <c r="D470" s="79"/>
      <c r="E470" s="79"/>
      <c r="F470" s="119"/>
      <c r="G470" s="119"/>
      <c r="H470" s="119"/>
      <c r="I470" s="119"/>
      <c r="J470" s="11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</row>
    <row r="471" spans="1:22" ht="15.75" x14ac:dyDescent="0.25">
      <c r="A471" s="79"/>
      <c r="B471" s="118"/>
      <c r="C471" s="79"/>
      <c r="D471" s="79"/>
      <c r="E471" s="79"/>
      <c r="F471" s="119"/>
      <c r="G471" s="119"/>
      <c r="H471" s="119"/>
      <c r="I471" s="119"/>
      <c r="J471" s="11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</row>
    <row r="472" spans="1:22" ht="15.75" x14ac:dyDescent="0.25">
      <c r="A472" s="79"/>
      <c r="B472" s="118"/>
      <c r="C472" s="79"/>
      <c r="D472" s="79"/>
      <c r="E472" s="79"/>
      <c r="F472" s="119"/>
      <c r="G472" s="119"/>
      <c r="H472" s="119"/>
      <c r="I472" s="119"/>
      <c r="J472" s="11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</row>
    <row r="473" spans="1:22" ht="15.75" x14ac:dyDescent="0.25">
      <c r="A473" s="79"/>
      <c r="B473" s="118"/>
      <c r="C473" s="79"/>
      <c r="D473" s="79"/>
      <c r="E473" s="79"/>
      <c r="F473" s="119"/>
      <c r="G473" s="119"/>
      <c r="H473" s="119"/>
      <c r="I473" s="119"/>
      <c r="J473" s="11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</row>
    <row r="474" spans="1:22" ht="15.75" x14ac:dyDescent="0.25">
      <c r="A474" s="79"/>
      <c r="B474" s="118"/>
      <c r="C474" s="79"/>
      <c r="D474" s="79"/>
      <c r="E474" s="79"/>
      <c r="F474" s="119"/>
      <c r="G474" s="119"/>
      <c r="H474" s="119"/>
      <c r="I474" s="119"/>
      <c r="J474" s="11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</row>
    <row r="475" spans="1:22" ht="15.75" x14ac:dyDescent="0.25">
      <c r="A475" s="79"/>
      <c r="B475" s="118"/>
      <c r="C475" s="79"/>
      <c r="D475" s="79"/>
      <c r="E475" s="79"/>
      <c r="F475" s="119"/>
      <c r="G475" s="119"/>
      <c r="H475" s="119"/>
      <c r="I475" s="119"/>
      <c r="J475" s="11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</row>
    <row r="476" spans="1:22" ht="15.75" x14ac:dyDescent="0.25">
      <c r="A476" s="79"/>
      <c r="B476" s="118"/>
      <c r="C476" s="79"/>
      <c r="D476" s="79"/>
      <c r="E476" s="79"/>
      <c r="F476" s="119"/>
      <c r="G476" s="119"/>
      <c r="H476" s="119"/>
      <c r="I476" s="119"/>
      <c r="J476" s="11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</row>
    <row r="477" spans="1:22" ht="15.75" x14ac:dyDescent="0.25">
      <c r="A477" s="79"/>
      <c r="B477" s="118"/>
      <c r="C477" s="79"/>
      <c r="D477" s="79"/>
      <c r="E477" s="79"/>
      <c r="F477" s="119"/>
      <c r="G477" s="119"/>
      <c r="H477" s="119"/>
      <c r="I477" s="119"/>
      <c r="J477" s="11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</row>
    <row r="478" spans="1:22" ht="15.75" x14ac:dyDescent="0.25">
      <c r="A478" s="79"/>
      <c r="B478" s="118"/>
      <c r="C478" s="79"/>
      <c r="D478" s="79"/>
      <c r="E478" s="79"/>
      <c r="F478" s="119"/>
      <c r="G478" s="119"/>
      <c r="H478" s="119"/>
      <c r="I478" s="119"/>
      <c r="J478" s="11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</row>
    <row r="479" spans="1:22" ht="15.75" x14ac:dyDescent="0.25">
      <c r="A479" s="79"/>
      <c r="B479" s="118"/>
      <c r="C479" s="79"/>
      <c r="D479" s="79"/>
      <c r="E479" s="79"/>
      <c r="F479" s="119"/>
      <c r="G479" s="119"/>
      <c r="H479" s="119"/>
      <c r="I479" s="119"/>
      <c r="J479" s="11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</row>
    <row r="480" spans="1:22" ht="15.75" x14ac:dyDescent="0.25">
      <c r="A480" s="79"/>
      <c r="B480" s="118"/>
      <c r="C480" s="79"/>
      <c r="D480" s="79"/>
      <c r="E480" s="79"/>
      <c r="F480" s="119"/>
      <c r="G480" s="119"/>
      <c r="H480" s="119"/>
      <c r="I480" s="119"/>
      <c r="J480" s="11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</row>
    <row r="481" spans="1:22" ht="15.75" x14ac:dyDescent="0.25">
      <c r="A481" s="79"/>
      <c r="B481" s="118"/>
      <c r="C481" s="79"/>
      <c r="D481" s="79"/>
      <c r="E481" s="79"/>
      <c r="F481" s="119"/>
      <c r="G481" s="119"/>
      <c r="H481" s="119"/>
      <c r="I481" s="119"/>
      <c r="J481" s="11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</row>
    <row r="482" spans="1:22" ht="15.75" x14ac:dyDescent="0.25">
      <c r="A482" s="79"/>
      <c r="B482" s="118"/>
      <c r="C482" s="79"/>
      <c r="D482" s="79"/>
      <c r="E482" s="79"/>
      <c r="F482" s="119"/>
      <c r="G482" s="119"/>
      <c r="H482" s="119"/>
      <c r="I482" s="119"/>
      <c r="J482" s="11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</row>
    <row r="483" spans="1:22" ht="15.75" x14ac:dyDescent="0.25">
      <c r="A483" s="79"/>
      <c r="B483" s="118"/>
      <c r="C483" s="79"/>
      <c r="D483" s="79"/>
      <c r="E483" s="79"/>
      <c r="F483" s="119"/>
      <c r="G483" s="119"/>
      <c r="H483" s="119"/>
      <c r="I483" s="119"/>
      <c r="J483" s="11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</row>
    <row r="484" spans="1:22" ht="15.75" x14ac:dyDescent="0.25">
      <c r="A484" s="79"/>
      <c r="B484" s="118"/>
      <c r="C484" s="79"/>
      <c r="D484" s="79"/>
      <c r="E484" s="79"/>
      <c r="F484" s="119"/>
      <c r="G484" s="119"/>
      <c r="H484" s="119"/>
      <c r="I484" s="119"/>
      <c r="J484" s="11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</row>
    <row r="485" spans="1:22" ht="15.75" x14ac:dyDescent="0.25">
      <c r="A485" s="79"/>
      <c r="B485" s="118"/>
      <c r="C485" s="79"/>
      <c r="D485" s="79"/>
      <c r="E485" s="79"/>
      <c r="F485" s="119"/>
      <c r="G485" s="119"/>
      <c r="H485" s="119"/>
      <c r="I485" s="119"/>
      <c r="J485" s="11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</row>
    <row r="486" spans="1:22" ht="15.75" x14ac:dyDescent="0.25">
      <c r="A486" s="79"/>
      <c r="B486" s="118"/>
      <c r="C486" s="79"/>
      <c r="D486" s="79"/>
      <c r="E486" s="79"/>
      <c r="F486" s="119"/>
      <c r="G486" s="119"/>
      <c r="H486" s="119"/>
      <c r="I486" s="119"/>
      <c r="J486" s="11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</row>
    <row r="487" spans="1:22" ht="15.75" x14ac:dyDescent="0.25">
      <c r="A487" s="79"/>
      <c r="B487" s="118"/>
      <c r="C487" s="79"/>
      <c r="D487" s="79"/>
      <c r="E487" s="79"/>
      <c r="F487" s="119"/>
      <c r="G487" s="119"/>
      <c r="H487" s="119"/>
      <c r="I487" s="119"/>
      <c r="J487" s="11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</row>
    <row r="488" spans="1:22" ht="15.75" x14ac:dyDescent="0.25">
      <c r="A488" s="79"/>
      <c r="B488" s="118"/>
      <c r="C488" s="79"/>
      <c r="D488" s="79"/>
      <c r="E488" s="79"/>
      <c r="F488" s="119"/>
      <c r="G488" s="119"/>
      <c r="H488" s="119"/>
      <c r="I488" s="119"/>
      <c r="J488" s="11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</row>
    <row r="489" spans="1:22" ht="15.75" x14ac:dyDescent="0.25">
      <c r="A489" s="79"/>
      <c r="B489" s="118"/>
      <c r="C489" s="79"/>
      <c r="D489" s="79"/>
      <c r="E489" s="79"/>
      <c r="F489" s="119"/>
      <c r="G489" s="119"/>
      <c r="H489" s="119"/>
      <c r="I489" s="119"/>
      <c r="J489" s="11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</row>
    <row r="490" spans="1:22" ht="15.75" x14ac:dyDescent="0.25">
      <c r="A490" s="79"/>
      <c r="B490" s="118"/>
      <c r="C490" s="79"/>
      <c r="D490" s="79"/>
      <c r="E490" s="79"/>
      <c r="F490" s="119"/>
      <c r="G490" s="119"/>
      <c r="H490" s="119"/>
      <c r="I490" s="119"/>
      <c r="J490" s="11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</row>
    <row r="491" spans="1:22" ht="15.75" x14ac:dyDescent="0.25">
      <c r="A491" s="79"/>
      <c r="B491" s="118"/>
      <c r="C491" s="79"/>
      <c r="D491" s="79"/>
      <c r="E491" s="79"/>
      <c r="F491" s="119"/>
      <c r="G491" s="119"/>
      <c r="H491" s="119"/>
      <c r="I491" s="119"/>
      <c r="J491" s="11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</row>
    <row r="492" spans="1:22" ht="15.75" x14ac:dyDescent="0.25">
      <c r="A492" s="79"/>
      <c r="B492" s="118"/>
      <c r="C492" s="79"/>
      <c r="D492" s="79"/>
      <c r="E492" s="79"/>
      <c r="F492" s="119"/>
      <c r="G492" s="119"/>
      <c r="H492" s="119"/>
      <c r="I492" s="119"/>
      <c r="J492" s="11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</row>
    <row r="493" spans="1:22" ht="15.75" x14ac:dyDescent="0.25">
      <c r="A493" s="79"/>
      <c r="B493" s="118"/>
      <c r="C493" s="79"/>
      <c r="D493" s="79"/>
      <c r="E493" s="79"/>
      <c r="F493" s="119"/>
      <c r="G493" s="119"/>
      <c r="H493" s="119"/>
      <c r="I493" s="119"/>
      <c r="J493" s="11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</row>
    <row r="494" spans="1:22" ht="15.75" x14ac:dyDescent="0.25">
      <c r="A494" s="79"/>
      <c r="B494" s="118"/>
      <c r="C494" s="79"/>
      <c r="D494" s="79"/>
      <c r="E494" s="79"/>
      <c r="F494" s="119"/>
      <c r="G494" s="119"/>
      <c r="H494" s="119"/>
      <c r="I494" s="119"/>
      <c r="J494" s="11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</row>
    <row r="495" spans="1:22" ht="15.75" x14ac:dyDescent="0.25">
      <c r="A495" s="79"/>
      <c r="B495" s="118"/>
      <c r="C495" s="79"/>
      <c r="D495" s="79"/>
      <c r="E495" s="79"/>
      <c r="F495" s="119"/>
      <c r="G495" s="119"/>
      <c r="H495" s="119"/>
      <c r="I495" s="119"/>
      <c r="J495" s="11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</row>
    <row r="496" spans="1:22" ht="15.75" x14ac:dyDescent="0.25">
      <c r="A496" s="79"/>
      <c r="B496" s="118"/>
      <c r="C496" s="79"/>
      <c r="D496" s="79"/>
      <c r="E496" s="79"/>
      <c r="F496" s="119"/>
      <c r="G496" s="119"/>
      <c r="H496" s="119"/>
      <c r="I496" s="119"/>
      <c r="J496" s="11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</row>
    <row r="497" spans="1:22" ht="15.75" x14ac:dyDescent="0.25">
      <c r="A497" s="79"/>
      <c r="B497" s="118"/>
      <c r="C497" s="79"/>
      <c r="D497" s="79"/>
      <c r="E497" s="79"/>
      <c r="F497" s="119"/>
      <c r="G497" s="119"/>
      <c r="H497" s="119"/>
      <c r="I497" s="119"/>
      <c r="J497" s="11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</row>
    <row r="498" spans="1:22" ht="15.75" x14ac:dyDescent="0.25">
      <c r="A498" s="79"/>
      <c r="B498" s="118"/>
      <c r="C498" s="79"/>
      <c r="D498" s="79"/>
      <c r="E498" s="79"/>
      <c r="F498" s="119"/>
      <c r="G498" s="119"/>
      <c r="H498" s="119"/>
      <c r="I498" s="119"/>
      <c r="J498" s="11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</row>
    <row r="499" spans="1:22" ht="15.75" x14ac:dyDescent="0.25">
      <c r="A499" s="79"/>
      <c r="B499" s="118"/>
      <c r="C499" s="79"/>
      <c r="D499" s="79"/>
      <c r="E499" s="79"/>
      <c r="F499" s="119"/>
      <c r="G499" s="119"/>
      <c r="H499" s="119"/>
      <c r="I499" s="119"/>
      <c r="J499" s="11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</row>
    <row r="500" spans="1:22" ht="15.75" x14ac:dyDescent="0.25">
      <c r="A500" s="79"/>
      <c r="B500" s="118"/>
      <c r="C500" s="79"/>
      <c r="D500" s="79"/>
      <c r="E500" s="79"/>
      <c r="F500" s="119"/>
      <c r="G500" s="119"/>
      <c r="H500" s="119"/>
      <c r="I500" s="119"/>
      <c r="J500" s="11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</row>
    <row r="501" spans="1:22" ht="15.75" x14ac:dyDescent="0.25">
      <c r="A501" s="79"/>
      <c r="B501" s="118"/>
      <c r="C501" s="79"/>
      <c r="D501" s="79"/>
      <c r="E501" s="79"/>
      <c r="F501" s="119"/>
      <c r="G501" s="119"/>
      <c r="H501" s="119"/>
      <c r="I501" s="119"/>
      <c r="J501" s="11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</row>
    <row r="502" spans="1:22" ht="15.75" x14ac:dyDescent="0.25">
      <c r="A502" s="79"/>
      <c r="B502" s="118"/>
      <c r="C502" s="79"/>
      <c r="D502" s="79"/>
      <c r="E502" s="79"/>
      <c r="F502" s="119"/>
      <c r="G502" s="119"/>
      <c r="H502" s="119"/>
      <c r="I502" s="119"/>
      <c r="J502" s="11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</row>
    <row r="503" spans="1:22" ht="15.75" x14ac:dyDescent="0.25">
      <c r="A503" s="79"/>
      <c r="B503" s="118"/>
      <c r="C503" s="79"/>
      <c r="D503" s="79"/>
      <c r="E503" s="79"/>
      <c r="F503" s="119"/>
      <c r="G503" s="119"/>
      <c r="H503" s="119"/>
      <c r="I503" s="119"/>
      <c r="J503" s="11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</row>
    <row r="504" spans="1:22" ht="15.75" x14ac:dyDescent="0.25">
      <c r="A504" s="79"/>
      <c r="B504" s="118"/>
      <c r="C504" s="79"/>
      <c r="D504" s="79"/>
      <c r="E504" s="79"/>
      <c r="F504" s="119"/>
      <c r="G504" s="119"/>
      <c r="H504" s="119"/>
      <c r="I504" s="119"/>
      <c r="J504" s="11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</row>
    <row r="505" spans="1:22" ht="15.75" x14ac:dyDescent="0.25">
      <c r="A505" s="79"/>
      <c r="B505" s="118"/>
      <c r="C505" s="79"/>
      <c r="D505" s="79"/>
      <c r="E505" s="79"/>
      <c r="F505" s="119"/>
      <c r="G505" s="119"/>
      <c r="H505" s="119"/>
      <c r="I505" s="119"/>
      <c r="J505" s="11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</row>
    <row r="506" spans="1:22" ht="15.75" x14ac:dyDescent="0.25">
      <c r="A506" s="79"/>
      <c r="B506" s="118"/>
      <c r="C506" s="79"/>
      <c r="D506" s="79"/>
      <c r="E506" s="79"/>
      <c r="F506" s="119"/>
      <c r="G506" s="119"/>
      <c r="H506" s="119"/>
      <c r="I506" s="119"/>
      <c r="J506" s="11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</row>
    <row r="507" spans="1:22" ht="15.75" x14ac:dyDescent="0.25">
      <c r="A507" s="79"/>
      <c r="B507" s="118"/>
      <c r="C507" s="79"/>
      <c r="D507" s="79"/>
      <c r="E507" s="79"/>
      <c r="F507" s="119"/>
      <c r="G507" s="119"/>
      <c r="H507" s="119"/>
      <c r="I507" s="119"/>
      <c r="J507" s="11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</row>
    <row r="508" spans="1:22" ht="15.75" x14ac:dyDescent="0.25">
      <c r="A508" s="79"/>
      <c r="B508" s="118"/>
      <c r="C508" s="79"/>
      <c r="D508" s="79"/>
      <c r="E508" s="79"/>
      <c r="F508" s="119"/>
      <c r="G508" s="119"/>
      <c r="H508" s="119"/>
      <c r="I508" s="119"/>
      <c r="J508" s="11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</row>
    <row r="509" spans="1:22" ht="15.75" x14ac:dyDescent="0.25">
      <c r="A509" s="79"/>
      <c r="B509" s="118"/>
      <c r="C509" s="79"/>
      <c r="D509" s="79"/>
      <c r="E509" s="79"/>
      <c r="F509" s="119"/>
      <c r="G509" s="119"/>
      <c r="H509" s="119"/>
      <c r="I509" s="119"/>
      <c r="J509" s="11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</row>
    <row r="510" spans="1:22" ht="15.75" x14ac:dyDescent="0.25">
      <c r="A510" s="79"/>
      <c r="B510" s="118"/>
      <c r="C510" s="79"/>
      <c r="D510" s="79"/>
      <c r="E510" s="79"/>
      <c r="F510" s="119"/>
      <c r="G510" s="119"/>
      <c r="H510" s="119"/>
      <c r="I510" s="119"/>
      <c r="J510" s="11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</row>
    <row r="511" spans="1:22" ht="15.75" x14ac:dyDescent="0.25">
      <c r="A511" s="79"/>
      <c r="B511" s="118"/>
      <c r="C511" s="79"/>
      <c r="D511" s="79"/>
      <c r="E511" s="79"/>
      <c r="F511" s="119"/>
      <c r="G511" s="119"/>
      <c r="H511" s="119"/>
      <c r="I511" s="119"/>
      <c r="J511" s="11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</row>
    <row r="512" spans="1:22" ht="15.75" x14ac:dyDescent="0.25">
      <c r="A512" s="79"/>
      <c r="B512" s="118"/>
      <c r="C512" s="79"/>
      <c r="D512" s="79"/>
      <c r="E512" s="79"/>
      <c r="F512" s="119"/>
      <c r="G512" s="119"/>
      <c r="H512" s="119"/>
      <c r="I512" s="119"/>
      <c r="J512" s="11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</row>
    <row r="513" spans="1:22" ht="15.75" x14ac:dyDescent="0.25">
      <c r="A513" s="79"/>
      <c r="B513" s="118"/>
      <c r="C513" s="79"/>
      <c r="D513" s="79"/>
      <c r="E513" s="79"/>
      <c r="F513" s="119"/>
      <c r="G513" s="119"/>
      <c r="H513" s="119"/>
      <c r="I513" s="119"/>
      <c r="J513" s="11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</row>
    <row r="514" spans="1:22" ht="15.75" x14ac:dyDescent="0.25">
      <c r="A514" s="79"/>
      <c r="B514" s="118"/>
      <c r="C514" s="79"/>
      <c r="D514" s="79"/>
      <c r="E514" s="79"/>
      <c r="F514" s="119"/>
      <c r="G514" s="119"/>
      <c r="H514" s="119"/>
      <c r="I514" s="119"/>
      <c r="J514" s="11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</row>
    <row r="515" spans="1:22" ht="15.75" x14ac:dyDescent="0.25">
      <c r="A515" s="79"/>
      <c r="B515" s="118"/>
      <c r="C515" s="79"/>
      <c r="D515" s="79"/>
      <c r="E515" s="79"/>
      <c r="F515" s="119"/>
      <c r="G515" s="119"/>
      <c r="H515" s="119"/>
      <c r="I515" s="119"/>
      <c r="J515" s="11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</row>
    <row r="516" spans="1:22" ht="15.75" x14ac:dyDescent="0.25">
      <c r="A516" s="79"/>
      <c r="B516" s="118"/>
      <c r="C516" s="79"/>
      <c r="D516" s="79"/>
      <c r="E516" s="79"/>
      <c r="F516" s="119"/>
      <c r="G516" s="119"/>
      <c r="H516" s="119"/>
      <c r="I516" s="119"/>
      <c r="J516" s="11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</row>
    <row r="517" spans="1:22" ht="15.75" x14ac:dyDescent="0.25">
      <c r="A517" s="79"/>
      <c r="B517" s="118"/>
      <c r="C517" s="79"/>
      <c r="D517" s="79"/>
      <c r="E517" s="79"/>
      <c r="F517" s="119"/>
      <c r="G517" s="119"/>
      <c r="H517" s="119"/>
      <c r="I517" s="119"/>
      <c r="J517" s="11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</row>
    <row r="518" spans="1:22" ht="15.75" x14ac:dyDescent="0.25">
      <c r="A518" s="79"/>
      <c r="B518" s="118"/>
      <c r="C518" s="79"/>
      <c r="D518" s="79"/>
      <c r="E518" s="79"/>
      <c r="F518" s="119"/>
      <c r="G518" s="119"/>
      <c r="H518" s="119"/>
      <c r="I518" s="119"/>
      <c r="J518" s="11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</row>
    <row r="519" spans="1:22" ht="15.75" x14ac:dyDescent="0.25">
      <c r="A519" s="79"/>
      <c r="B519" s="118"/>
      <c r="C519" s="79"/>
      <c r="D519" s="79"/>
      <c r="E519" s="79"/>
      <c r="F519" s="119"/>
      <c r="G519" s="119"/>
      <c r="H519" s="119"/>
      <c r="I519" s="119"/>
      <c r="J519" s="11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</row>
    <row r="520" spans="1:22" ht="15.75" x14ac:dyDescent="0.25">
      <c r="A520" s="79"/>
      <c r="B520" s="118"/>
      <c r="C520" s="79"/>
      <c r="D520" s="79"/>
      <c r="E520" s="79"/>
      <c r="F520" s="119"/>
      <c r="G520" s="119"/>
      <c r="H520" s="119"/>
      <c r="I520" s="119"/>
      <c r="J520" s="11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</row>
    <row r="521" spans="1:22" ht="15.75" x14ac:dyDescent="0.25">
      <c r="A521" s="79"/>
      <c r="B521" s="118"/>
      <c r="C521" s="79"/>
      <c r="D521" s="79"/>
      <c r="E521" s="79"/>
      <c r="F521" s="119"/>
      <c r="G521" s="119"/>
      <c r="H521" s="119"/>
      <c r="I521" s="119"/>
      <c r="J521" s="11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</row>
    <row r="522" spans="1:22" ht="15.75" x14ac:dyDescent="0.25">
      <c r="A522" s="79"/>
      <c r="B522" s="118"/>
      <c r="C522" s="79"/>
      <c r="D522" s="79"/>
      <c r="E522" s="79"/>
      <c r="F522" s="119"/>
      <c r="G522" s="119"/>
      <c r="H522" s="119"/>
      <c r="I522" s="119"/>
      <c r="J522" s="11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</row>
    <row r="523" spans="1:22" ht="15.75" x14ac:dyDescent="0.25">
      <c r="A523" s="79"/>
      <c r="B523" s="118"/>
      <c r="C523" s="79"/>
      <c r="D523" s="79"/>
      <c r="E523" s="79"/>
      <c r="F523" s="119"/>
      <c r="G523" s="119"/>
      <c r="H523" s="119"/>
      <c r="I523" s="119"/>
      <c r="J523" s="11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</row>
    <row r="524" spans="1:22" ht="15.75" x14ac:dyDescent="0.25">
      <c r="A524" s="79"/>
      <c r="B524" s="118"/>
      <c r="C524" s="79"/>
      <c r="D524" s="79"/>
      <c r="E524" s="79"/>
      <c r="F524" s="119"/>
      <c r="G524" s="119"/>
      <c r="H524" s="119"/>
      <c r="I524" s="119"/>
      <c r="J524" s="11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</row>
    <row r="525" spans="1:22" ht="15.75" x14ac:dyDescent="0.25">
      <c r="A525" s="79"/>
      <c r="B525" s="118"/>
      <c r="C525" s="79"/>
      <c r="D525" s="79"/>
      <c r="E525" s="79"/>
      <c r="F525" s="119"/>
      <c r="G525" s="119"/>
      <c r="H525" s="119"/>
      <c r="I525" s="119"/>
      <c r="J525" s="11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</row>
    <row r="526" spans="1:22" ht="15.75" x14ac:dyDescent="0.25">
      <c r="A526" s="79"/>
      <c r="B526" s="118"/>
      <c r="C526" s="79"/>
      <c r="D526" s="79"/>
      <c r="E526" s="79"/>
      <c r="F526" s="119"/>
      <c r="G526" s="119"/>
      <c r="H526" s="119"/>
      <c r="I526" s="119"/>
      <c r="J526" s="11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</row>
    <row r="527" spans="1:22" ht="15.75" x14ac:dyDescent="0.25">
      <c r="A527" s="79"/>
      <c r="B527" s="118"/>
      <c r="C527" s="79"/>
      <c r="D527" s="79"/>
      <c r="E527" s="79"/>
      <c r="F527" s="119"/>
      <c r="G527" s="119"/>
      <c r="H527" s="119"/>
      <c r="I527" s="119"/>
      <c r="J527" s="11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</row>
    <row r="528" spans="1:22" ht="15.75" x14ac:dyDescent="0.25">
      <c r="A528" s="79"/>
      <c r="B528" s="118"/>
      <c r="C528" s="79"/>
      <c r="D528" s="79"/>
      <c r="E528" s="79"/>
      <c r="F528" s="119"/>
      <c r="G528" s="119"/>
      <c r="H528" s="119"/>
      <c r="I528" s="119"/>
      <c r="J528" s="11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</row>
    <row r="529" spans="1:22" ht="15.75" x14ac:dyDescent="0.25">
      <c r="A529" s="79"/>
      <c r="B529" s="118"/>
      <c r="C529" s="79"/>
      <c r="D529" s="79"/>
      <c r="E529" s="79"/>
      <c r="F529" s="119"/>
      <c r="G529" s="119"/>
      <c r="H529" s="119"/>
      <c r="I529" s="119"/>
      <c r="J529" s="11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</row>
    <row r="530" spans="1:22" ht="15.75" x14ac:dyDescent="0.25">
      <c r="A530" s="79"/>
      <c r="B530" s="118"/>
      <c r="C530" s="79"/>
      <c r="D530" s="79"/>
      <c r="E530" s="79"/>
      <c r="F530" s="119"/>
      <c r="G530" s="119"/>
      <c r="H530" s="119"/>
      <c r="I530" s="119"/>
      <c r="J530" s="11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</row>
    <row r="531" spans="1:22" ht="15.75" x14ac:dyDescent="0.25">
      <c r="A531" s="79"/>
      <c r="B531" s="118"/>
      <c r="C531" s="79"/>
      <c r="D531" s="79"/>
      <c r="E531" s="79"/>
      <c r="F531" s="119"/>
      <c r="G531" s="119"/>
      <c r="H531" s="119"/>
      <c r="I531" s="119"/>
      <c r="J531" s="11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</row>
    <row r="532" spans="1:22" ht="15.75" x14ac:dyDescent="0.25">
      <c r="A532" s="79"/>
      <c r="B532" s="118"/>
      <c r="C532" s="79"/>
      <c r="D532" s="79"/>
      <c r="E532" s="79"/>
      <c r="F532" s="119"/>
      <c r="G532" s="119"/>
      <c r="H532" s="119"/>
      <c r="I532" s="119"/>
      <c r="J532" s="11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</row>
    <row r="533" spans="1:22" ht="15.75" x14ac:dyDescent="0.25">
      <c r="A533" s="79"/>
      <c r="B533" s="118"/>
      <c r="C533" s="79"/>
      <c r="D533" s="79"/>
      <c r="E533" s="79"/>
      <c r="F533" s="119"/>
      <c r="G533" s="119"/>
      <c r="H533" s="119"/>
      <c r="I533" s="119"/>
      <c r="J533" s="11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</row>
    <row r="534" spans="1:22" ht="15.75" x14ac:dyDescent="0.25">
      <c r="A534" s="79"/>
      <c r="B534" s="118"/>
      <c r="C534" s="79"/>
      <c r="D534" s="79"/>
      <c r="E534" s="79"/>
      <c r="F534" s="119"/>
      <c r="G534" s="119"/>
      <c r="H534" s="119"/>
      <c r="I534" s="119"/>
      <c r="J534" s="11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</row>
    <row r="535" spans="1:22" ht="15.75" x14ac:dyDescent="0.25">
      <c r="A535" s="79"/>
      <c r="B535" s="118"/>
      <c r="C535" s="79"/>
      <c r="D535" s="79"/>
      <c r="E535" s="79"/>
      <c r="F535" s="119"/>
      <c r="G535" s="119"/>
      <c r="H535" s="119"/>
      <c r="I535" s="119"/>
      <c r="J535" s="11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</row>
    <row r="536" spans="1:22" ht="15.75" x14ac:dyDescent="0.25">
      <c r="A536" s="79"/>
      <c r="B536" s="118"/>
      <c r="C536" s="79"/>
      <c r="D536" s="79"/>
      <c r="E536" s="79"/>
      <c r="F536" s="119"/>
      <c r="G536" s="119"/>
      <c r="H536" s="119"/>
      <c r="I536" s="119"/>
      <c r="J536" s="11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</row>
    <row r="537" spans="1:22" ht="15.75" x14ac:dyDescent="0.25">
      <c r="A537" s="79"/>
      <c r="B537" s="118"/>
      <c r="C537" s="79"/>
      <c r="D537" s="79"/>
      <c r="E537" s="79"/>
      <c r="F537" s="119"/>
      <c r="G537" s="119"/>
      <c r="H537" s="119"/>
      <c r="I537" s="119"/>
      <c r="J537" s="11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</row>
    <row r="538" spans="1:22" ht="15.75" x14ac:dyDescent="0.25">
      <c r="A538" s="79"/>
      <c r="B538" s="118"/>
      <c r="C538" s="79"/>
      <c r="D538" s="79"/>
      <c r="E538" s="79"/>
      <c r="F538" s="119"/>
      <c r="G538" s="119"/>
      <c r="H538" s="119"/>
      <c r="I538" s="119"/>
      <c r="J538" s="11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</row>
    <row r="539" spans="1:22" ht="15.75" x14ac:dyDescent="0.25">
      <c r="A539" s="79"/>
      <c r="B539" s="118"/>
      <c r="C539" s="79"/>
      <c r="D539" s="79"/>
      <c r="E539" s="79"/>
      <c r="F539" s="119"/>
      <c r="G539" s="119"/>
      <c r="H539" s="119"/>
      <c r="I539" s="119"/>
      <c r="J539" s="11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</row>
    <row r="540" spans="1:22" ht="15.75" x14ac:dyDescent="0.25">
      <c r="A540" s="79"/>
      <c r="B540" s="118"/>
      <c r="C540" s="79"/>
      <c r="D540" s="79"/>
      <c r="E540" s="79"/>
      <c r="F540" s="119"/>
      <c r="G540" s="119"/>
      <c r="H540" s="119"/>
      <c r="I540" s="119"/>
      <c r="J540" s="11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</row>
    <row r="541" spans="1:22" ht="15.75" x14ac:dyDescent="0.25">
      <c r="A541" s="79"/>
      <c r="B541" s="118"/>
      <c r="C541" s="79"/>
      <c r="D541" s="79"/>
      <c r="E541" s="79"/>
      <c r="F541" s="119"/>
      <c r="G541" s="119"/>
      <c r="H541" s="119"/>
      <c r="I541" s="119"/>
      <c r="J541" s="11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</row>
    <row r="542" spans="1:22" ht="15.75" x14ac:dyDescent="0.25">
      <c r="A542" s="79"/>
      <c r="B542" s="118"/>
      <c r="C542" s="79"/>
      <c r="D542" s="79"/>
      <c r="E542" s="79"/>
      <c r="F542" s="119"/>
      <c r="G542" s="119"/>
      <c r="H542" s="119"/>
      <c r="I542" s="119"/>
      <c r="J542" s="11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</row>
    <row r="543" spans="1:22" ht="15.75" x14ac:dyDescent="0.25">
      <c r="A543" s="79"/>
      <c r="B543" s="118"/>
      <c r="C543" s="79"/>
      <c r="D543" s="79"/>
      <c r="E543" s="79"/>
      <c r="F543" s="119"/>
      <c r="G543" s="119"/>
      <c r="H543" s="119"/>
      <c r="I543" s="119"/>
      <c r="J543" s="11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</row>
    <row r="544" spans="1:22" ht="15.75" x14ac:dyDescent="0.25">
      <c r="A544" s="79"/>
      <c r="B544" s="118"/>
      <c r="C544" s="79"/>
      <c r="D544" s="79"/>
      <c r="E544" s="79"/>
      <c r="F544" s="119"/>
      <c r="G544" s="119"/>
      <c r="H544" s="119"/>
      <c r="I544" s="119"/>
      <c r="J544" s="11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</row>
    <row r="545" spans="1:22" ht="15.75" x14ac:dyDescent="0.25">
      <c r="A545" s="79"/>
      <c r="B545" s="118"/>
      <c r="C545" s="79"/>
      <c r="D545" s="79"/>
      <c r="E545" s="79"/>
      <c r="F545" s="119"/>
      <c r="G545" s="119"/>
      <c r="H545" s="119"/>
      <c r="I545" s="119"/>
      <c r="J545" s="11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</row>
    <row r="546" spans="1:22" ht="15.75" x14ac:dyDescent="0.25">
      <c r="A546" s="79"/>
      <c r="B546" s="118"/>
      <c r="C546" s="79"/>
      <c r="D546" s="79"/>
      <c r="E546" s="79"/>
      <c r="F546" s="119"/>
      <c r="G546" s="119"/>
      <c r="H546" s="119"/>
      <c r="I546" s="119"/>
      <c r="J546" s="11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</row>
    <row r="547" spans="1:22" ht="15.75" x14ac:dyDescent="0.25">
      <c r="A547" s="79"/>
      <c r="B547" s="118"/>
      <c r="C547" s="79"/>
      <c r="D547" s="79"/>
      <c r="E547" s="79"/>
      <c r="F547" s="119"/>
      <c r="G547" s="119"/>
      <c r="H547" s="119"/>
      <c r="I547" s="119"/>
      <c r="J547" s="11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</row>
    <row r="548" spans="1:22" ht="15.75" x14ac:dyDescent="0.25">
      <c r="A548" s="79"/>
      <c r="B548" s="118"/>
      <c r="C548" s="79"/>
      <c r="D548" s="79"/>
      <c r="E548" s="79"/>
      <c r="F548" s="119"/>
      <c r="G548" s="119"/>
      <c r="H548" s="119"/>
      <c r="I548" s="119"/>
      <c r="J548" s="11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</row>
    <row r="549" spans="1:22" ht="15.75" x14ac:dyDescent="0.25">
      <c r="A549" s="79"/>
      <c r="B549" s="118"/>
      <c r="C549" s="79"/>
      <c r="D549" s="79"/>
      <c r="E549" s="79"/>
      <c r="F549" s="119"/>
      <c r="G549" s="119"/>
      <c r="H549" s="119"/>
      <c r="I549" s="119"/>
      <c r="J549" s="11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</row>
    <row r="550" spans="1:22" ht="15.75" x14ac:dyDescent="0.25">
      <c r="A550" s="79"/>
      <c r="B550" s="118"/>
      <c r="C550" s="79"/>
      <c r="D550" s="79"/>
      <c r="E550" s="79"/>
      <c r="F550" s="119"/>
      <c r="G550" s="119"/>
      <c r="H550" s="119"/>
      <c r="I550" s="119"/>
      <c r="J550" s="11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</row>
    <row r="551" spans="1:22" ht="15.75" x14ac:dyDescent="0.25">
      <c r="A551" s="79"/>
      <c r="B551" s="118"/>
      <c r="C551" s="79"/>
      <c r="D551" s="79"/>
      <c r="E551" s="79"/>
      <c r="F551" s="119"/>
      <c r="G551" s="119"/>
      <c r="H551" s="119"/>
      <c r="I551" s="119"/>
      <c r="J551" s="11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</row>
    <row r="552" spans="1:22" ht="15.75" x14ac:dyDescent="0.25">
      <c r="A552" s="79"/>
      <c r="B552" s="118"/>
      <c r="C552" s="79"/>
      <c r="D552" s="79"/>
      <c r="E552" s="79"/>
      <c r="F552" s="119"/>
      <c r="G552" s="119"/>
      <c r="H552" s="119"/>
      <c r="I552" s="119"/>
      <c r="J552" s="11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</row>
    <row r="553" spans="1:22" ht="15.75" x14ac:dyDescent="0.25">
      <c r="A553" s="79"/>
      <c r="B553" s="118"/>
      <c r="C553" s="79"/>
      <c r="D553" s="79"/>
      <c r="E553" s="79"/>
      <c r="F553" s="119"/>
      <c r="G553" s="119"/>
      <c r="H553" s="119"/>
      <c r="I553" s="119"/>
      <c r="J553" s="11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</row>
    <row r="554" spans="1:22" ht="15.75" x14ac:dyDescent="0.25">
      <c r="A554" s="79"/>
      <c r="B554" s="118"/>
      <c r="C554" s="79"/>
      <c r="D554" s="79"/>
      <c r="E554" s="79"/>
      <c r="F554" s="119"/>
      <c r="G554" s="119"/>
      <c r="H554" s="119"/>
      <c r="I554" s="119"/>
      <c r="J554" s="11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</row>
    <row r="555" spans="1:22" ht="15.75" x14ac:dyDescent="0.25">
      <c r="A555" s="79"/>
      <c r="B555" s="118"/>
      <c r="C555" s="79"/>
      <c r="D555" s="79"/>
      <c r="E555" s="79"/>
      <c r="F555" s="119"/>
      <c r="G555" s="119"/>
      <c r="H555" s="119"/>
      <c r="I555" s="119"/>
      <c r="J555" s="11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</row>
    <row r="556" spans="1:22" ht="15.75" x14ac:dyDescent="0.25">
      <c r="A556" s="79"/>
      <c r="B556" s="118"/>
      <c r="C556" s="79"/>
      <c r="D556" s="79"/>
      <c r="E556" s="79"/>
      <c r="F556" s="119"/>
      <c r="G556" s="119"/>
      <c r="H556" s="119"/>
      <c r="I556" s="119"/>
      <c r="J556" s="11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</row>
    <row r="557" spans="1:22" ht="15.75" x14ac:dyDescent="0.25">
      <c r="A557" s="79"/>
      <c r="B557" s="118"/>
      <c r="C557" s="79"/>
      <c r="D557" s="79"/>
      <c r="E557" s="79"/>
      <c r="F557" s="119"/>
      <c r="G557" s="119"/>
      <c r="H557" s="119"/>
      <c r="I557" s="119"/>
      <c r="J557" s="11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</row>
    <row r="558" spans="1:22" ht="15.75" x14ac:dyDescent="0.25">
      <c r="A558" s="79"/>
      <c r="B558" s="118"/>
      <c r="C558" s="79"/>
      <c r="D558" s="79"/>
      <c r="E558" s="79"/>
      <c r="F558" s="119"/>
      <c r="G558" s="119"/>
      <c r="H558" s="119"/>
      <c r="I558" s="119"/>
      <c r="J558" s="11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</row>
    <row r="559" spans="1:22" ht="15.75" x14ac:dyDescent="0.25">
      <c r="A559" s="79"/>
      <c r="B559" s="118"/>
      <c r="C559" s="79"/>
      <c r="D559" s="79"/>
      <c r="E559" s="79"/>
      <c r="F559" s="119"/>
      <c r="G559" s="119"/>
      <c r="H559" s="119"/>
      <c r="I559" s="119"/>
      <c r="J559" s="11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</row>
    <row r="560" spans="1:22" ht="15.75" x14ac:dyDescent="0.25">
      <c r="A560" s="79"/>
      <c r="B560" s="118"/>
      <c r="C560" s="79"/>
      <c r="D560" s="79"/>
      <c r="E560" s="79"/>
      <c r="F560" s="119"/>
      <c r="G560" s="119"/>
      <c r="H560" s="119"/>
      <c r="I560" s="119"/>
      <c r="J560" s="11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</row>
    <row r="561" spans="1:22" ht="15.75" x14ac:dyDescent="0.25">
      <c r="A561" s="79"/>
      <c r="B561" s="118"/>
      <c r="C561" s="79"/>
      <c r="D561" s="79"/>
      <c r="E561" s="79"/>
      <c r="F561" s="119"/>
      <c r="G561" s="119"/>
      <c r="H561" s="119"/>
      <c r="I561" s="119"/>
      <c r="J561" s="11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</row>
    <row r="562" spans="1:22" ht="15.75" x14ac:dyDescent="0.25">
      <c r="A562" s="79"/>
      <c r="B562" s="118"/>
      <c r="C562" s="79"/>
      <c r="D562" s="79"/>
      <c r="E562" s="79"/>
      <c r="F562" s="119"/>
      <c r="G562" s="119"/>
      <c r="H562" s="119"/>
      <c r="I562" s="119"/>
      <c r="J562" s="11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</row>
    <row r="563" spans="1:22" ht="15.75" x14ac:dyDescent="0.25">
      <c r="A563" s="79"/>
      <c r="B563" s="118"/>
      <c r="C563" s="79"/>
      <c r="D563" s="79"/>
      <c r="E563" s="79"/>
      <c r="F563" s="119"/>
      <c r="G563" s="119"/>
      <c r="H563" s="119"/>
      <c r="I563" s="119"/>
      <c r="J563" s="11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</row>
    <row r="564" spans="1:22" ht="15.75" x14ac:dyDescent="0.25">
      <c r="A564" s="79"/>
      <c r="B564" s="118"/>
      <c r="C564" s="79"/>
      <c r="D564" s="79"/>
      <c r="E564" s="79"/>
      <c r="F564" s="119"/>
      <c r="G564" s="119"/>
      <c r="H564" s="119"/>
      <c r="I564" s="119"/>
      <c r="J564" s="11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</row>
    <row r="565" spans="1:22" ht="15.75" x14ac:dyDescent="0.25">
      <c r="A565" s="79"/>
      <c r="B565" s="118"/>
      <c r="C565" s="79"/>
      <c r="D565" s="79"/>
      <c r="E565" s="79"/>
      <c r="F565" s="119"/>
      <c r="G565" s="119"/>
      <c r="H565" s="119"/>
      <c r="I565" s="119"/>
      <c r="J565" s="11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</row>
    <row r="566" spans="1:22" ht="15.75" x14ac:dyDescent="0.25">
      <c r="A566" s="79"/>
      <c r="B566" s="118"/>
      <c r="C566" s="79"/>
      <c r="D566" s="79"/>
      <c r="E566" s="79"/>
      <c r="F566" s="119"/>
      <c r="G566" s="119"/>
      <c r="H566" s="119"/>
      <c r="I566" s="119"/>
      <c r="J566" s="11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</row>
    <row r="567" spans="1:22" ht="15.75" x14ac:dyDescent="0.25">
      <c r="A567" s="79"/>
      <c r="B567" s="118"/>
      <c r="C567" s="79"/>
      <c r="D567" s="79"/>
      <c r="E567" s="79"/>
      <c r="F567" s="119"/>
      <c r="G567" s="119"/>
      <c r="H567" s="119"/>
      <c r="I567" s="119"/>
      <c r="J567" s="11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</row>
    <row r="568" spans="1:22" ht="15.75" x14ac:dyDescent="0.25">
      <c r="A568" s="79"/>
      <c r="B568" s="118"/>
      <c r="C568" s="79"/>
      <c r="D568" s="79"/>
      <c r="E568" s="79"/>
      <c r="F568" s="119"/>
      <c r="G568" s="119"/>
      <c r="H568" s="119"/>
      <c r="I568" s="119"/>
      <c r="J568" s="11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</row>
    <row r="569" spans="1:22" ht="15.75" x14ac:dyDescent="0.25">
      <c r="A569" s="79"/>
      <c r="B569" s="118"/>
      <c r="C569" s="79"/>
      <c r="D569" s="79"/>
      <c r="E569" s="79"/>
      <c r="F569" s="119"/>
      <c r="G569" s="119"/>
      <c r="H569" s="119"/>
      <c r="I569" s="119"/>
      <c r="J569" s="11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</row>
    <row r="570" spans="1:22" ht="15.75" x14ac:dyDescent="0.25">
      <c r="A570" s="79"/>
      <c r="B570" s="118"/>
      <c r="C570" s="79"/>
      <c r="D570" s="79"/>
      <c r="E570" s="79"/>
      <c r="F570" s="119"/>
      <c r="G570" s="119"/>
      <c r="H570" s="119"/>
      <c r="I570" s="119"/>
      <c r="J570" s="11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</row>
    <row r="571" spans="1:22" ht="15.75" x14ac:dyDescent="0.25">
      <c r="A571" s="79"/>
      <c r="B571" s="118"/>
      <c r="C571" s="79"/>
      <c r="D571" s="79"/>
      <c r="E571" s="79"/>
      <c r="F571" s="119"/>
      <c r="G571" s="119"/>
      <c r="H571" s="119"/>
      <c r="I571" s="119"/>
      <c r="J571" s="11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</row>
    <row r="572" spans="1:22" ht="15.75" x14ac:dyDescent="0.25">
      <c r="A572" s="79"/>
      <c r="B572" s="118"/>
      <c r="C572" s="79"/>
      <c r="D572" s="79"/>
      <c r="E572" s="79"/>
      <c r="F572" s="119"/>
      <c r="G572" s="119"/>
      <c r="H572" s="119"/>
      <c r="I572" s="119"/>
      <c r="J572" s="11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</row>
    <row r="573" spans="1:22" ht="15.75" x14ac:dyDescent="0.25">
      <c r="A573" s="79"/>
      <c r="B573" s="118"/>
      <c r="C573" s="79"/>
      <c r="D573" s="79"/>
      <c r="E573" s="79"/>
      <c r="F573" s="119"/>
      <c r="G573" s="119"/>
      <c r="H573" s="119"/>
      <c r="I573" s="119"/>
      <c r="J573" s="11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</row>
    <row r="574" spans="1:22" ht="15.75" x14ac:dyDescent="0.25">
      <c r="A574" s="79"/>
      <c r="B574" s="118"/>
      <c r="C574" s="79"/>
      <c r="D574" s="79"/>
      <c r="E574" s="79"/>
      <c r="F574" s="119"/>
      <c r="G574" s="119"/>
      <c r="H574" s="119"/>
      <c r="I574" s="119"/>
      <c r="J574" s="11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</row>
    <row r="575" spans="1:22" ht="15.75" x14ac:dyDescent="0.25">
      <c r="A575" s="79"/>
      <c r="B575" s="118"/>
      <c r="C575" s="79"/>
      <c r="D575" s="79"/>
      <c r="E575" s="79"/>
      <c r="F575" s="119"/>
      <c r="G575" s="119"/>
      <c r="H575" s="119"/>
      <c r="I575" s="119"/>
      <c r="J575" s="11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</row>
    <row r="576" spans="1:22" ht="15.75" x14ac:dyDescent="0.25">
      <c r="A576" s="79"/>
      <c r="B576" s="118"/>
      <c r="C576" s="79"/>
      <c r="D576" s="79"/>
      <c r="E576" s="79"/>
      <c r="F576" s="119"/>
      <c r="G576" s="119"/>
      <c r="H576" s="119"/>
      <c r="I576" s="119"/>
      <c r="J576" s="11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</row>
    <row r="577" spans="1:22" ht="15.75" x14ac:dyDescent="0.25">
      <c r="A577" s="79"/>
      <c r="B577" s="118"/>
      <c r="C577" s="79"/>
      <c r="D577" s="79"/>
      <c r="E577" s="79"/>
      <c r="F577" s="119"/>
      <c r="G577" s="119"/>
      <c r="H577" s="119"/>
      <c r="I577" s="119"/>
      <c r="J577" s="11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</row>
    <row r="578" spans="1:22" ht="15.75" x14ac:dyDescent="0.25">
      <c r="A578" s="79"/>
      <c r="B578" s="118"/>
      <c r="C578" s="79"/>
      <c r="D578" s="79"/>
      <c r="E578" s="79"/>
      <c r="F578" s="119"/>
      <c r="G578" s="119"/>
      <c r="H578" s="119"/>
      <c r="I578" s="119"/>
      <c r="J578" s="11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</row>
    <row r="579" spans="1:22" ht="15.75" x14ac:dyDescent="0.25">
      <c r="A579" s="79"/>
      <c r="B579" s="118"/>
      <c r="C579" s="79"/>
      <c r="D579" s="79"/>
      <c r="E579" s="79"/>
      <c r="F579" s="119"/>
      <c r="G579" s="119"/>
      <c r="H579" s="119"/>
      <c r="I579" s="119"/>
      <c r="J579" s="11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</row>
    <row r="580" spans="1:22" ht="15.75" x14ac:dyDescent="0.25">
      <c r="A580" s="79"/>
      <c r="B580" s="118"/>
      <c r="C580" s="79"/>
      <c r="D580" s="79"/>
      <c r="E580" s="79"/>
      <c r="F580" s="119"/>
      <c r="G580" s="119"/>
      <c r="H580" s="119"/>
      <c r="I580" s="119"/>
      <c r="J580" s="11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</row>
    <row r="581" spans="1:22" ht="15.75" x14ac:dyDescent="0.25">
      <c r="A581" s="79"/>
      <c r="B581" s="118"/>
      <c r="C581" s="79"/>
      <c r="D581" s="79"/>
      <c r="E581" s="79"/>
      <c r="F581" s="119"/>
      <c r="G581" s="119"/>
      <c r="H581" s="119"/>
      <c r="I581" s="119"/>
      <c r="J581" s="11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</row>
    <row r="582" spans="1:22" ht="15.75" x14ac:dyDescent="0.25">
      <c r="A582" s="79"/>
      <c r="B582" s="118"/>
      <c r="C582" s="79"/>
      <c r="D582" s="79"/>
      <c r="E582" s="79"/>
      <c r="F582" s="119"/>
      <c r="G582" s="119"/>
      <c r="H582" s="119"/>
      <c r="I582" s="119"/>
      <c r="J582" s="11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</row>
    <row r="583" spans="1:22" ht="15.75" x14ac:dyDescent="0.25">
      <c r="A583" s="79"/>
      <c r="B583" s="118"/>
      <c r="C583" s="79"/>
      <c r="D583" s="79"/>
      <c r="E583" s="79"/>
      <c r="F583" s="119"/>
      <c r="G583" s="119"/>
      <c r="H583" s="119"/>
      <c r="I583" s="119"/>
      <c r="J583" s="11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</row>
    <row r="584" spans="1:22" ht="15.75" x14ac:dyDescent="0.25">
      <c r="A584" s="79"/>
      <c r="B584" s="118"/>
      <c r="C584" s="79"/>
      <c r="D584" s="79"/>
      <c r="E584" s="79"/>
      <c r="F584" s="119"/>
      <c r="G584" s="119"/>
      <c r="H584" s="119"/>
      <c r="I584" s="119"/>
      <c r="J584" s="11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</row>
    <row r="585" spans="1:22" ht="15.75" x14ac:dyDescent="0.25">
      <c r="A585" s="79"/>
      <c r="B585" s="118"/>
      <c r="C585" s="79"/>
      <c r="D585" s="79"/>
      <c r="E585" s="79"/>
      <c r="F585" s="119"/>
      <c r="G585" s="119"/>
      <c r="H585" s="119"/>
      <c r="I585" s="119"/>
      <c r="J585" s="11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</row>
    <row r="586" spans="1:22" ht="15.75" x14ac:dyDescent="0.25">
      <c r="A586" s="79"/>
      <c r="B586" s="118"/>
      <c r="C586" s="79"/>
      <c r="D586" s="79"/>
      <c r="E586" s="79"/>
      <c r="F586" s="119"/>
      <c r="G586" s="119"/>
      <c r="H586" s="119"/>
      <c r="I586" s="119"/>
      <c r="J586" s="11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</row>
    <row r="587" spans="1:22" ht="15.75" x14ac:dyDescent="0.25">
      <c r="A587" s="79"/>
      <c r="B587" s="118"/>
      <c r="C587" s="79"/>
      <c r="D587" s="79"/>
      <c r="E587" s="79"/>
      <c r="F587" s="119"/>
      <c r="G587" s="119"/>
      <c r="H587" s="119"/>
      <c r="I587" s="119"/>
      <c r="J587" s="11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</row>
    <row r="588" spans="1:22" ht="15.75" x14ac:dyDescent="0.25">
      <c r="A588" s="79"/>
      <c r="B588" s="118"/>
      <c r="C588" s="79"/>
      <c r="D588" s="79"/>
      <c r="E588" s="79"/>
      <c r="F588" s="119"/>
      <c r="G588" s="119"/>
      <c r="H588" s="119"/>
      <c r="I588" s="119"/>
      <c r="J588" s="11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</row>
    <row r="589" spans="1:22" ht="15.75" x14ac:dyDescent="0.25">
      <c r="A589" s="79"/>
      <c r="B589" s="118"/>
      <c r="C589" s="79"/>
      <c r="D589" s="79"/>
      <c r="E589" s="79"/>
      <c r="F589" s="119"/>
      <c r="G589" s="119"/>
      <c r="H589" s="119"/>
      <c r="I589" s="119"/>
      <c r="J589" s="11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</row>
    <row r="590" spans="1:22" ht="15.75" x14ac:dyDescent="0.25">
      <c r="A590" s="79"/>
      <c r="B590" s="118"/>
      <c r="C590" s="79"/>
      <c r="D590" s="79"/>
      <c r="E590" s="79"/>
      <c r="F590" s="119"/>
      <c r="G590" s="119"/>
      <c r="H590" s="119"/>
      <c r="I590" s="119"/>
      <c r="J590" s="11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</row>
    <row r="591" spans="1:22" ht="15.75" x14ac:dyDescent="0.25">
      <c r="A591" s="79"/>
      <c r="B591" s="118"/>
      <c r="C591" s="79"/>
      <c r="D591" s="79"/>
      <c r="E591" s="79"/>
      <c r="F591" s="119"/>
      <c r="G591" s="119"/>
      <c r="H591" s="119"/>
      <c r="I591" s="119"/>
      <c r="J591" s="11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</row>
    <row r="592" spans="1:22" ht="15.75" x14ac:dyDescent="0.25">
      <c r="A592" s="79"/>
      <c r="B592" s="118"/>
      <c r="C592" s="79"/>
      <c r="D592" s="79"/>
      <c r="E592" s="79"/>
      <c r="F592" s="119"/>
      <c r="G592" s="119"/>
      <c r="H592" s="119"/>
      <c r="I592" s="119"/>
      <c r="J592" s="11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</row>
    <row r="593" spans="1:22" ht="15.75" x14ac:dyDescent="0.25">
      <c r="A593" s="79"/>
      <c r="B593" s="118"/>
      <c r="C593" s="79"/>
      <c r="D593" s="79"/>
      <c r="E593" s="79"/>
      <c r="F593" s="119"/>
      <c r="G593" s="119"/>
      <c r="H593" s="119"/>
      <c r="I593" s="119"/>
      <c r="J593" s="11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</row>
    <row r="594" spans="1:22" ht="15.75" x14ac:dyDescent="0.25">
      <c r="A594" s="79"/>
      <c r="B594" s="118"/>
      <c r="C594" s="79"/>
      <c r="D594" s="79"/>
      <c r="E594" s="79"/>
      <c r="F594" s="119"/>
      <c r="G594" s="119"/>
      <c r="H594" s="119"/>
      <c r="I594" s="119"/>
      <c r="J594" s="11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</row>
    <row r="595" spans="1:22" ht="15.75" x14ac:dyDescent="0.25">
      <c r="A595" s="79"/>
      <c r="B595" s="118"/>
      <c r="C595" s="79"/>
      <c r="D595" s="79"/>
      <c r="E595" s="79"/>
      <c r="F595" s="119"/>
      <c r="G595" s="119"/>
      <c r="H595" s="119"/>
      <c r="I595" s="119"/>
      <c r="J595" s="11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</row>
    <row r="596" spans="1:22" ht="15.75" x14ac:dyDescent="0.25">
      <c r="A596" s="79"/>
      <c r="B596" s="118"/>
      <c r="C596" s="79"/>
      <c r="D596" s="79"/>
      <c r="E596" s="79"/>
      <c r="F596" s="119"/>
      <c r="G596" s="119"/>
      <c r="H596" s="119"/>
      <c r="I596" s="119"/>
      <c r="J596" s="11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</row>
    <row r="597" spans="1:22" ht="15.75" x14ac:dyDescent="0.25">
      <c r="A597" s="79"/>
      <c r="B597" s="118"/>
      <c r="C597" s="79"/>
      <c r="D597" s="79"/>
      <c r="E597" s="79"/>
      <c r="F597" s="119"/>
      <c r="G597" s="119"/>
      <c r="H597" s="119"/>
      <c r="I597" s="119"/>
      <c r="J597" s="11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</row>
    <row r="598" spans="1:22" ht="15.75" x14ac:dyDescent="0.25">
      <c r="A598" s="79"/>
      <c r="B598" s="118"/>
      <c r="C598" s="79"/>
      <c r="D598" s="79"/>
      <c r="E598" s="79"/>
      <c r="F598" s="119"/>
      <c r="G598" s="119"/>
      <c r="H598" s="119"/>
      <c r="I598" s="119"/>
      <c r="J598" s="11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</row>
    <row r="599" spans="1:22" ht="15.75" x14ac:dyDescent="0.25">
      <c r="A599" s="79"/>
      <c r="B599" s="118"/>
      <c r="C599" s="79"/>
      <c r="D599" s="79"/>
      <c r="E599" s="79"/>
      <c r="F599" s="119"/>
      <c r="G599" s="119"/>
      <c r="H599" s="119"/>
      <c r="I599" s="119"/>
      <c r="J599" s="11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</row>
    <row r="600" spans="1:22" ht="15.75" x14ac:dyDescent="0.25">
      <c r="A600" s="79"/>
      <c r="B600" s="118"/>
      <c r="C600" s="79"/>
      <c r="D600" s="79"/>
      <c r="E600" s="79"/>
      <c r="F600" s="119"/>
      <c r="G600" s="119"/>
      <c r="H600" s="119"/>
      <c r="I600" s="119"/>
      <c r="J600" s="11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</row>
    <row r="601" spans="1:22" ht="15.75" x14ac:dyDescent="0.25">
      <c r="A601" s="79"/>
      <c r="B601" s="118"/>
      <c r="C601" s="79"/>
      <c r="D601" s="79"/>
      <c r="E601" s="79"/>
      <c r="F601" s="119"/>
      <c r="G601" s="119"/>
      <c r="H601" s="119"/>
      <c r="I601" s="119"/>
      <c r="J601" s="11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</row>
    <row r="602" spans="1:22" ht="15.75" x14ac:dyDescent="0.25">
      <c r="A602" s="79"/>
      <c r="B602" s="118"/>
      <c r="C602" s="79"/>
      <c r="D602" s="79"/>
      <c r="E602" s="79"/>
      <c r="F602" s="119"/>
      <c r="G602" s="119"/>
      <c r="H602" s="119"/>
      <c r="I602" s="119"/>
      <c r="J602" s="11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</row>
    <row r="603" spans="1:22" ht="15.75" x14ac:dyDescent="0.25">
      <c r="A603" s="79"/>
      <c r="B603" s="118"/>
      <c r="C603" s="79"/>
      <c r="D603" s="79"/>
      <c r="E603" s="79"/>
      <c r="F603" s="119"/>
      <c r="G603" s="119"/>
      <c r="H603" s="119"/>
      <c r="I603" s="119"/>
      <c r="J603" s="11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</row>
    <row r="604" spans="1:22" ht="15.75" x14ac:dyDescent="0.25">
      <c r="A604" s="79"/>
      <c r="B604" s="118"/>
      <c r="C604" s="79"/>
      <c r="D604" s="79"/>
      <c r="E604" s="79"/>
      <c r="F604" s="119"/>
      <c r="G604" s="119"/>
      <c r="H604" s="119"/>
      <c r="I604" s="119"/>
      <c r="J604" s="11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</row>
    <row r="605" spans="1:22" ht="15.75" x14ac:dyDescent="0.25">
      <c r="A605" s="79"/>
      <c r="B605" s="118"/>
      <c r="C605" s="79"/>
      <c r="D605" s="79"/>
      <c r="E605" s="79"/>
      <c r="F605" s="119"/>
      <c r="G605" s="119"/>
      <c r="H605" s="119"/>
      <c r="I605" s="119"/>
      <c r="J605" s="11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</row>
    <row r="606" spans="1:22" ht="15.75" x14ac:dyDescent="0.25">
      <c r="A606" s="79"/>
      <c r="B606" s="118"/>
      <c r="C606" s="79"/>
      <c r="D606" s="79"/>
      <c r="E606" s="79"/>
      <c r="F606" s="119"/>
      <c r="G606" s="119"/>
      <c r="H606" s="119"/>
      <c r="I606" s="119"/>
      <c r="J606" s="11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</row>
    <row r="607" spans="1:22" ht="15.75" x14ac:dyDescent="0.25">
      <c r="A607" s="79"/>
      <c r="B607" s="118"/>
      <c r="C607" s="79"/>
      <c r="D607" s="79"/>
      <c r="E607" s="79"/>
      <c r="F607" s="119"/>
      <c r="G607" s="119"/>
      <c r="H607" s="119"/>
      <c r="I607" s="119"/>
      <c r="J607" s="11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</row>
    <row r="608" spans="1:22" ht="15.75" x14ac:dyDescent="0.25">
      <c r="A608" s="79"/>
      <c r="B608" s="118"/>
      <c r="C608" s="79"/>
      <c r="D608" s="79"/>
      <c r="E608" s="79"/>
      <c r="F608" s="119"/>
      <c r="G608" s="119"/>
      <c r="H608" s="119"/>
      <c r="I608" s="119"/>
      <c r="J608" s="11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</row>
    <row r="609" spans="1:22" ht="15.75" x14ac:dyDescent="0.25">
      <c r="A609" s="79"/>
      <c r="B609" s="118"/>
      <c r="C609" s="79"/>
      <c r="D609" s="79"/>
      <c r="E609" s="79"/>
      <c r="F609" s="119"/>
      <c r="G609" s="119"/>
      <c r="H609" s="119"/>
      <c r="I609" s="119"/>
      <c r="J609" s="11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</row>
    <row r="610" spans="1:22" ht="15.75" x14ac:dyDescent="0.25">
      <c r="A610" s="79"/>
      <c r="B610" s="118"/>
      <c r="C610" s="79"/>
      <c r="D610" s="79"/>
      <c r="E610" s="79"/>
      <c r="F610" s="119"/>
      <c r="G610" s="119"/>
      <c r="H610" s="119"/>
      <c r="I610" s="119"/>
      <c r="J610" s="11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</row>
    <row r="611" spans="1:22" ht="15.75" x14ac:dyDescent="0.25">
      <c r="A611" s="79"/>
      <c r="B611" s="118"/>
      <c r="C611" s="79"/>
      <c r="D611" s="79"/>
      <c r="E611" s="79"/>
      <c r="F611" s="119"/>
      <c r="G611" s="119"/>
      <c r="H611" s="119"/>
      <c r="I611" s="119"/>
      <c r="J611" s="11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</row>
    <row r="612" spans="1:22" ht="15.75" x14ac:dyDescent="0.25">
      <c r="A612" s="79"/>
      <c r="B612" s="118"/>
      <c r="C612" s="79"/>
      <c r="D612" s="79"/>
      <c r="E612" s="79"/>
      <c r="F612" s="119"/>
      <c r="G612" s="119"/>
      <c r="H612" s="119"/>
      <c r="I612" s="119"/>
      <c r="J612" s="11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</row>
    <row r="613" spans="1:22" ht="15.75" x14ac:dyDescent="0.25">
      <c r="A613" s="79"/>
      <c r="B613" s="118"/>
      <c r="C613" s="79"/>
      <c r="D613" s="79"/>
      <c r="E613" s="79"/>
      <c r="F613" s="119"/>
      <c r="G613" s="119"/>
      <c r="H613" s="119"/>
      <c r="I613" s="119"/>
      <c r="J613" s="11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</row>
    <row r="614" spans="1:22" ht="15.75" x14ac:dyDescent="0.25">
      <c r="A614" s="79"/>
      <c r="B614" s="118"/>
      <c r="C614" s="79"/>
      <c r="D614" s="79"/>
      <c r="E614" s="79"/>
      <c r="F614" s="119"/>
      <c r="G614" s="119"/>
      <c r="H614" s="119"/>
      <c r="I614" s="119"/>
      <c r="J614" s="11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</row>
    <row r="615" spans="1:22" ht="15.75" x14ac:dyDescent="0.25">
      <c r="A615" s="79"/>
      <c r="B615" s="118"/>
      <c r="C615" s="79"/>
      <c r="D615" s="79"/>
      <c r="E615" s="79"/>
      <c r="F615" s="119"/>
      <c r="G615" s="119"/>
      <c r="H615" s="119"/>
      <c r="I615" s="119"/>
      <c r="J615" s="11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</row>
    <row r="616" spans="1:22" ht="15.75" x14ac:dyDescent="0.25">
      <c r="A616" s="79"/>
      <c r="B616" s="118"/>
      <c r="C616" s="79"/>
      <c r="D616" s="79"/>
      <c r="E616" s="79"/>
      <c r="F616" s="119"/>
      <c r="G616" s="119"/>
      <c r="H616" s="119"/>
      <c r="I616" s="119"/>
      <c r="J616" s="11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</row>
    <row r="617" spans="1:22" ht="15.75" x14ac:dyDescent="0.25">
      <c r="A617" s="79"/>
      <c r="B617" s="118"/>
      <c r="C617" s="79"/>
      <c r="D617" s="79"/>
      <c r="E617" s="79"/>
      <c r="F617" s="119"/>
      <c r="G617" s="119"/>
      <c r="H617" s="119"/>
      <c r="I617" s="119"/>
      <c r="J617" s="11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</row>
    <row r="618" spans="1:22" ht="15.75" x14ac:dyDescent="0.25">
      <c r="A618" s="79"/>
      <c r="B618" s="118"/>
      <c r="C618" s="79"/>
      <c r="D618" s="79"/>
      <c r="E618" s="79"/>
      <c r="F618" s="119"/>
      <c r="G618" s="119"/>
      <c r="H618" s="119"/>
      <c r="I618" s="119"/>
      <c r="J618" s="11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</row>
    <row r="619" spans="1:22" ht="15.75" x14ac:dyDescent="0.25">
      <c r="A619" s="79"/>
      <c r="B619" s="118"/>
      <c r="C619" s="79"/>
      <c r="D619" s="79"/>
      <c r="E619" s="79"/>
      <c r="F619" s="119"/>
      <c r="G619" s="119"/>
      <c r="H619" s="119"/>
      <c r="I619" s="119"/>
      <c r="J619" s="11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</row>
    <row r="620" spans="1:22" ht="15.75" x14ac:dyDescent="0.25">
      <c r="A620" s="79"/>
      <c r="B620" s="118"/>
      <c r="C620" s="79"/>
      <c r="D620" s="79"/>
      <c r="E620" s="79"/>
      <c r="F620" s="119"/>
      <c r="G620" s="119"/>
      <c r="H620" s="119"/>
      <c r="I620" s="119"/>
      <c r="J620" s="11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</row>
    <row r="621" spans="1:22" ht="15.75" x14ac:dyDescent="0.25">
      <c r="A621" s="79"/>
      <c r="B621" s="118"/>
      <c r="C621" s="79"/>
      <c r="D621" s="79"/>
      <c r="E621" s="79"/>
      <c r="F621" s="119"/>
      <c r="G621" s="119"/>
      <c r="H621" s="119"/>
      <c r="I621" s="119"/>
      <c r="J621" s="11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</row>
    <row r="622" spans="1:22" ht="15.75" x14ac:dyDescent="0.25">
      <c r="A622" s="79"/>
      <c r="B622" s="118"/>
      <c r="C622" s="79"/>
      <c r="D622" s="79"/>
      <c r="E622" s="79"/>
      <c r="F622" s="119"/>
      <c r="G622" s="119"/>
      <c r="H622" s="119"/>
      <c r="I622" s="119"/>
      <c r="J622" s="11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</row>
    <row r="623" spans="1:22" ht="15.75" x14ac:dyDescent="0.25">
      <c r="A623" s="79"/>
      <c r="B623" s="118"/>
      <c r="C623" s="79"/>
      <c r="D623" s="79"/>
      <c r="E623" s="79"/>
      <c r="F623" s="119"/>
      <c r="G623" s="119"/>
      <c r="H623" s="119"/>
      <c r="I623" s="119"/>
      <c r="J623" s="11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</row>
    <row r="624" spans="1:22" ht="15.75" x14ac:dyDescent="0.25">
      <c r="A624" s="79"/>
      <c r="B624" s="118"/>
      <c r="C624" s="79"/>
      <c r="D624" s="79"/>
      <c r="E624" s="79"/>
      <c r="F624" s="119"/>
      <c r="G624" s="119"/>
      <c r="H624" s="119"/>
      <c r="I624" s="119"/>
      <c r="J624" s="11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</row>
    <row r="625" spans="1:22" ht="15.75" x14ac:dyDescent="0.25">
      <c r="A625" s="79"/>
      <c r="B625" s="118"/>
      <c r="C625" s="79"/>
      <c r="D625" s="79"/>
      <c r="E625" s="79"/>
      <c r="F625" s="119"/>
      <c r="G625" s="119"/>
      <c r="H625" s="119"/>
      <c r="I625" s="119"/>
      <c r="J625" s="11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</row>
    <row r="626" spans="1:22" ht="15.75" x14ac:dyDescent="0.25">
      <c r="A626" s="79"/>
      <c r="B626" s="118"/>
      <c r="C626" s="79"/>
      <c r="D626" s="79"/>
      <c r="E626" s="79"/>
      <c r="F626" s="119"/>
      <c r="G626" s="119"/>
      <c r="H626" s="119"/>
      <c r="I626" s="119"/>
      <c r="J626" s="11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</row>
    <row r="627" spans="1:22" ht="15.75" x14ac:dyDescent="0.25">
      <c r="A627" s="79"/>
      <c r="B627" s="118"/>
      <c r="C627" s="79"/>
      <c r="D627" s="79"/>
      <c r="E627" s="79"/>
      <c r="F627" s="119"/>
      <c r="G627" s="119"/>
      <c r="H627" s="119"/>
      <c r="I627" s="119"/>
      <c r="J627" s="11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</row>
    <row r="628" spans="1:22" ht="15.75" x14ac:dyDescent="0.25">
      <c r="A628" s="79"/>
      <c r="B628" s="118"/>
      <c r="C628" s="79"/>
      <c r="D628" s="79"/>
      <c r="E628" s="79"/>
      <c r="F628" s="119"/>
      <c r="G628" s="119"/>
      <c r="H628" s="119"/>
      <c r="I628" s="119"/>
      <c r="J628" s="11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</row>
    <row r="629" spans="1:22" ht="15.75" x14ac:dyDescent="0.25">
      <c r="A629" s="79"/>
      <c r="B629" s="118"/>
      <c r="C629" s="79"/>
      <c r="D629" s="79"/>
      <c r="E629" s="79"/>
      <c r="F629" s="119"/>
      <c r="G629" s="119"/>
      <c r="H629" s="119"/>
      <c r="I629" s="119"/>
      <c r="J629" s="11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</row>
    <row r="630" spans="1:22" ht="15.75" x14ac:dyDescent="0.25">
      <c r="A630" s="79"/>
      <c r="B630" s="118"/>
      <c r="C630" s="79"/>
      <c r="D630" s="79"/>
      <c r="E630" s="79"/>
      <c r="F630" s="119"/>
      <c r="G630" s="119"/>
      <c r="H630" s="119"/>
      <c r="I630" s="119"/>
      <c r="J630" s="11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</row>
    <row r="631" spans="1:22" ht="15.75" x14ac:dyDescent="0.25">
      <c r="A631" s="79"/>
      <c r="B631" s="118"/>
      <c r="C631" s="79"/>
      <c r="D631" s="79"/>
      <c r="E631" s="79"/>
      <c r="F631" s="119"/>
      <c r="G631" s="119"/>
      <c r="H631" s="119"/>
      <c r="I631" s="119"/>
      <c r="J631" s="11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</row>
    <row r="632" spans="1:22" ht="15.75" x14ac:dyDescent="0.25">
      <c r="A632" s="79"/>
      <c r="B632" s="118"/>
      <c r="C632" s="79"/>
      <c r="D632" s="79"/>
      <c r="E632" s="79"/>
      <c r="F632" s="119"/>
      <c r="G632" s="119"/>
      <c r="H632" s="119"/>
      <c r="I632" s="119"/>
      <c r="J632" s="11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</row>
    <row r="633" spans="1:22" ht="15.75" x14ac:dyDescent="0.25">
      <c r="A633" s="79"/>
      <c r="B633" s="118"/>
      <c r="C633" s="79"/>
      <c r="D633" s="79"/>
      <c r="E633" s="79"/>
      <c r="F633" s="119"/>
      <c r="G633" s="119"/>
      <c r="H633" s="119"/>
      <c r="I633" s="119"/>
      <c r="J633" s="11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</row>
    <row r="634" spans="1:22" ht="15.75" x14ac:dyDescent="0.25">
      <c r="A634" s="79"/>
      <c r="B634" s="118"/>
      <c r="C634" s="79"/>
      <c r="D634" s="79"/>
      <c r="E634" s="79"/>
      <c r="F634" s="119"/>
      <c r="G634" s="119"/>
      <c r="H634" s="119"/>
      <c r="I634" s="119"/>
      <c r="J634" s="11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</row>
    <row r="635" spans="1:22" ht="15.75" x14ac:dyDescent="0.25">
      <c r="A635" s="79"/>
      <c r="B635" s="118"/>
      <c r="C635" s="79"/>
      <c r="D635" s="79"/>
      <c r="E635" s="79"/>
      <c r="F635" s="119"/>
      <c r="G635" s="119"/>
      <c r="H635" s="119"/>
      <c r="I635" s="119"/>
      <c r="J635" s="11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</row>
    <row r="636" spans="1:22" ht="15.75" x14ac:dyDescent="0.25">
      <c r="A636" s="79"/>
      <c r="B636" s="118"/>
      <c r="C636" s="79"/>
      <c r="D636" s="79"/>
      <c r="E636" s="79"/>
      <c r="F636" s="119"/>
      <c r="G636" s="119"/>
      <c r="H636" s="119"/>
      <c r="I636" s="119"/>
      <c r="J636" s="11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</row>
    <row r="637" spans="1:22" ht="15.75" x14ac:dyDescent="0.25">
      <c r="A637" s="79"/>
      <c r="B637" s="118"/>
      <c r="C637" s="79"/>
      <c r="D637" s="79"/>
      <c r="E637" s="79"/>
      <c r="F637" s="119"/>
      <c r="G637" s="119"/>
      <c r="H637" s="119"/>
      <c r="I637" s="119"/>
      <c r="J637" s="11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</row>
    <row r="638" spans="1:22" ht="15.75" x14ac:dyDescent="0.25">
      <c r="A638" s="79"/>
      <c r="B638" s="118"/>
      <c r="C638" s="79"/>
      <c r="D638" s="79"/>
      <c r="E638" s="79"/>
      <c r="F638" s="119"/>
      <c r="G638" s="119"/>
      <c r="H638" s="119"/>
      <c r="I638" s="119"/>
      <c r="J638" s="11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</row>
    <row r="639" spans="1:22" ht="15.75" x14ac:dyDescent="0.25">
      <c r="A639" s="79"/>
      <c r="B639" s="118"/>
      <c r="C639" s="79"/>
      <c r="D639" s="79"/>
      <c r="E639" s="79"/>
      <c r="F639" s="119"/>
      <c r="G639" s="119"/>
      <c r="H639" s="119"/>
      <c r="I639" s="119"/>
      <c r="J639" s="11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</row>
    <row r="640" spans="1:22" ht="15.75" x14ac:dyDescent="0.25">
      <c r="A640" s="79"/>
      <c r="B640" s="118"/>
      <c r="C640" s="79"/>
      <c r="D640" s="79"/>
      <c r="E640" s="79"/>
      <c r="F640" s="119"/>
      <c r="G640" s="119"/>
      <c r="H640" s="119"/>
      <c r="I640" s="119"/>
      <c r="J640" s="11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</row>
    <row r="641" spans="1:22" ht="15.75" x14ac:dyDescent="0.25">
      <c r="A641" s="79"/>
      <c r="B641" s="118"/>
      <c r="C641" s="79"/>
      <c r="D641" s="79"/>
      <c r="E641" s="79"/>
      <c r="F641" s="119"/>
      <c r="G641" s="119"/>
      <c r="H641" s="119"/>
      <c r="I641" s="119"/>
      <c r="J641" s="11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</row>
    <row r="642" spans="1:22" ht="15.75" x14ac:dyDescent="0.25">
      <c r="A642" s="79"/>
      <c r="B642" s="118"/>
      <c r="C642" s="79"/>
      <c r="D642" s="79"/>
      <c r="E642" s="79"/>
      <c r="F642" s="119"/>
      <c r="G642" s="119"/>
      <c r="H642" s="119"/>
      <c r="I642" s="119"/>
      <c r="J642" s="11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</row>
    <row r="643" spans="1:22" ht="15.75" x14ac:dyDescent="0.25">
      <c r="A643" s="79"/>
      <c r="B643" s="118"/>
      <c r="C643" s="79"/>
      <c r="D643" s="79"/>
      <c r="E643" s="79"/>
      <c r="F643" s="119"/>
      <c r="G643" s="119"/>
      <c r="H643" s="119"/>
      <c r="I643" s="119"/>
      <c r="J643" s="11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</row>
    <row r="644" spans="1:22" ht="15.75" x14ac:dyDescent="0.25">
      <c r="A644" s="79"/>
      <c r="B644" s="118"/>
      <c r="C644" s="79"/>
      <c r="D644" s="79"/>
      <c r="E644" s="79"/>
      <c r="F644" s="119"/>
      <c r="G644" s="119"/>
      <c r="H644" s="119"/>
      <c r="I644" s="119"/>
      <c r="J644" s="11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</row>
    <row r="645" spans="1:22" ht="15.75" x14ac:dyDescent="0.25">
      <c r="A645" s="79"/>
      <c r="B645" s="118"/>
      <c r="C645" s="79"/>
      <c r="D645" s="79"/>
      <c r="E645" s="79"/>
      <c r="F645" s="119"/>
      <c r="G645" s="119"/>
      <c r="H645" s="119"/>
      <c r="I645" s="119"/>
      <c r="J645" s="11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</row>
    <row r="646" spans="1:22" ht="15.75" x14ac:dyDescent="0.25">
      <c r="A646" s="79"/>
      <c r="B646" s="118"/>
      <c r="C646" s="79"/>
      <c r="D646" s="79"/>
      <c r="E646" s="79"/>
      <c r="F646" s="119"/>
      <c r="G646" s="119"/>
      <c r="H646" s="119"/>
      <c r="I646" s="119"/>
      <c r="J646" s="11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</row>
    <row r="647" spans="1:22" ht="15.75" x14ac:dyDescent="0.25">
      <c r="A647" s="79"/>
      <c r="B647" s="118"/>
      <c r="C647" s="79"/>
      <c r="D647" s="79"/>
      <c r="E647" s="79"/>
      <c r="F647" s="119"/>
      <c r="G647" s="119"/>
      <c r="H647" s="119"/>
      <c r="I647" s="119"/>
      <c r="J647" s="11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</row>
    <row r="648" spans="1:22" ht="15.75" x14ac:dyDescent="0.25">
      <c r="A648" s="79"/>
      <c r="B648" s="118"/>
      <c r="C648" s="79"/>
      <c r="D648" s="79"/>
      <c r="E648" s="79"/>
      <c r="F648" s="119"/>
      <c r="G648" s="119"/>
      <c r="H648" s="119"/>
      <c r="I648" s="119"/>
      <c r="J648" s="11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</row>
    <row r="649" spans="1:22" ht="15.75" x14ac:dyDescent="0.25">
      <c r="A649" s="79"/>
      <c r="B649" s="118"/>
      <c r="C649" s="79"/>
      <c r="D649" s="79"/>
      <c r="E649" s="79"/>
      <c r="F649" s="119"/>
      <c r="G649" s="119"/>
      <c r="H649" s="119"/>
      <c r="I649" s="119"/>
      <c r="J649" s="11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</row>
    <row r="650" spans="1:22" ht="15.75" x14ac:dyDescent="0.25">
      <c r="A650" s="79"/>
      <c r="B650" s="118"/>
      <c r="C650" s="79"/>
      <c r="D650" s="79"/>
      <c r="E650" s="79"/>
      <c r="F650" s="119"/>
      <c r="G650" s="119"/>
      <c r="H650" s="119"/>
      <c r="I650" s="119"/>
      <c r="J650" s="11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</row>
    <row r="651" spans="1:22" ht="15.75" x14ac:dyDescent="0.25">
      <c r="A651" s="79"/>
      <c r="B651" s="118"/>
      <c r="C651" s="79"/>
      <c r="D651" s="79"/>
      <c r="E651" s="79"/>
      <c r="F651" s="119"/>
      <c r="G651" s="119"/>
      <c r="H651" s="119"/>
      <c r="I651" s="119"/>
      <c r="J651" s="11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</row>
    <row r="652" spans="1:22" ht="15.75" x14ac:dyDescent="0.25">
      <c r="A652" s="79"/>
      <c r="B652" s="118"/>
      <c r="C652" s="79"/>
      <c r="D652" s="79"/>
      <c r="E652" s="79"/>
      <c r="F652" s="119"/>
      <c r="G652" s="119"/>
      <c r="H652" s="119"/>
      <c r="I652" s="119"/>
      <c r="J652" s="11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</row>
    <row r="653" spans="1:22" ht="15.75" x14ac:dyDescent="0.25">
      <c r="A653" s="79"/>
      <c r="B653" s="118"/>
      <c r="C653" s="79"/>
      <c r="D653" s="79"/>
      <c r="E653" s="79"/>
      <c r="F653" s="119"/>
      <c r="G653" s="119"/>
      <c r="H653" s="119"/>
      <c r="I653" s="119"/>
      <c r="J653" s="11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</row>
    <row r="654" spans="1:22" ht="15.75" x14ac:dyDescent="0.25">
      <c r="A654" s="79"/>
      <c r="B654" s="118"/>
      <c r="C654" s="79"/>
      <c r="D654" s="79"/>
      <c r="E654" s="79"/>
      <c r="F654" s="119"/>
      <c r="G654" s="119"/>
      <c r="H654" s="119"/>
      <c r="I654" s="119"/>
      <c r="J654" s="11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</row>
    <row r="655" spans="1:22" ht="15.75" x14ac:dyDescent="0.25">
      <c r="A655" s="79"/>
      <c r="B655" s="118"/>
      <c r="C655" s="79"/>
      <c r="D655" s="79"/>
      <c r="E655" s="79"/>
      <c r="F655" s="119"/>
      <c r="G655" s="119"/>
      <c r="H655" s="119"/>
      <c r="I655" s="119"/>
      <c r="J655" s="11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</row>
    <row r="656" spans="1:22" ht="15.75" x14ac:dyDescent="0.25">
      <c r="A656" s="79"/>
      <c r="B656" s="118"/>
      <c r="C656" s="79"/>
      <c r="D656" s="79"/>
      <c r="E656" s="79"/>
      <c r="F656" s="119"/>
      <c r="G656" s="119"/>
      <c r="H656" s="119"/>
      <c r="I656" s="119"/>
      <c r="J656" s="11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</row>
    <row r="657" spans="1:22" ht="15.75" x14ac:dyDescent="0.25">
      <c r="A657" s="79"/>
      <c r="B657" s="118"/>
      <c r="C657" s="79"/>
      <c r="D657" s="79"/>
      <c r="E657" s="79"/>
      <c r="F657" s="119"/>
      <c r="G657" s="119"/>
      <c r="H657" s="119"/>
      <c r="I657" s="119"/>
      <c r="J657" s="11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</row>
    <row r="658" spans="1:22" ht="15.75" x14ac:dyDescent="0.25">
      <c r="A658" s="79"/>
      <c r="B658" s="118"/>
      <c r="C658" s="79"/>
      <c r="D658" s="79"/>
      <c r="E658" s="79"/>
      <c r="F658" s="119"/>
      <c r="G658" s="119"/>
      <c r="H658" s="119"/>
      <c r="I658" s="119"/>
      <c r="J658" s="11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</row>
    <row r="659" spans="1:22" ht="15.75" x14ac:dyDescent="0.25">
      <c r="A659" s="79"/>
      <c r="B659" s="118"/>
      <c r="C659" s="79"/>
      <c r="D659" s="79"/>
      <c r="E659" s="79"/>
      <c r="F659" s="119"/>
      <c r="G659" s="119"/>
      <c r="H659" s="119"/>
      <c r="I659" s="119"/>
      <c r="J659" s="11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</row>
    <row r="660" spans="1:22" ht="15.75" x14ac:dyDescent="0.25">
      <c r="A660" s="79"/>
      <c r="B660" s="118"/>
      <c r="C660" s="79"/>
      <c r="D660" s="79"/>
      <c r="E660" s="79"/>
      <c r="F660" s="119"/>
      <c r="G660" s="119"/>
      <c r="H660" s="119"/>
      <c r="I660" s="119"/>
      <c r="J660" s="11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</row>
    <row r="661" spans="1:22" ht="15.75" x14ac:dyDescent="0.25">
      <c r="A661" s="79"/>
      <c r="B661" s="118"/>
      <c r="C661" s="79"/>
      <c r="D661" s="79"/>
      <c r="E661" s="79"/>
      <c r="F661" s="119"/>
      <c r="G661" s="119"/>
      <c r="H661" s="119"/>
      <c r="I661" s="119"/>
      <c r="J661" s="11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</row>
    <row r="662" spans="1:22" ht="15.75" x14ac:dyDescent="0.25">
      <c r="A662" s="79"/>
      <c r="B662" s="118"/>
      <c r="C662" s="79"/>
      <c r="D662" s="79"/>
      <c r="E662" s="79"/>
      <c r="F662" s="119"/>
      <c r="G662" s="119"/>
      <c r="H662" s="119"/>
      <c r="I662" s="119"/>
      <c r="J662" s="11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</row>
    <row r="663" spans="1:22" ht="15.75" x14ac:dyDescent="0.25">
      <c r="A663" s="79"/>
      <c r="B663" s="118"/>
      <c r="C663" s="79"/>
      <c r="D663" s="79"/>
      <c r="E663" s="79"/>
      <c r="F663" s="119"/>
      <c r="G663" s="119"/>
      <c r="H663" s="119"/>
      <c r="I663" s="119"/>
      <c r="J663" s="11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</row>
    <row r="664" spans="1:22" ht="15.75" x14ac:dyDescent="0.25">
      <c r="A664" s="79"/>
      <c r="B664" s="118"/>
      <c r="C664" s="79"/>
      <c r="D664" s="79"/>
      <c r="E664" s="79"/>
      <c r="F664" s="119"/>
      <c r="G664" s="119"/>
      <c r="H664" s="119"/>
      <c r="I664" s="119"/>
      <c r="J664" s="11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</row>
    <row r="665" spans="1:22" ht="15.75" x14ac:dyDescent="0.25">
      <c r="A665" s="79"/>
      <c r="B665" s="118"/>
      <c r="C665" s="79"/>
      <c r="D665" s="79"/>
      <c r="E665" s="79"/>
      <c r="F665" s="119"/>
      <c r="G665" s="119"/>
      <c r="H665" s="119"/>
      <c r="I665" s="119"/>
      <c r="J665" s="11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</row>
    <row r="666" spans="1:22" ht="15.75" x14ac:dyDescent="0.25">
      <c r="A666" s="79"/>
      <c r="B666" s="118"/>
      <c r="C666" s="79"/>
      <c r="D666" s="79"/>
      <c r="E666" s="79"/>
      <c r="F666" s="119"/>
      <c r="G666" s="119"/>
      <c r="H666" s="119"/>
      <c r="I666" s="119"/>
      <c r="J666" s="11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</row>
    <row r="667" spans="1:22" ht="15.75" x14ac:dyDescent="0.25">
      <c r="A667" s="79"/>
      <c r="B667" s="118"/>
      <c r="C667" s="79"/>
      <c r="D667" s="79"/>
      <c r="E667" s="79"/>
      <c r="F667" s="119"/>
      <c r="G667" s="119"/>
      <c r="H667" s="119"/>
      <c r="I667" s="119"/>
      <c r="J667" s="11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</row>
    <row r="668" spans="1:22" ht="15.75" x14ac:dyDescent="0.25">
      <c r="A668" s="79"/>
      <c r="B668" s="118"/>
      <c r="C668" s="79"/>
      <c r="D668" s="79"/>
      <c r="E668" s="79"/>
      <c r="F668" s="119"/>
      <c r="G668" s="119"/>
      <c r="H668" s="119"/>
      <c r="I668" s="119"/>
      <c r="J668" s="11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</row>
    <row r="669" spans="1:22" ht="15.75" x14ac:dyDescent="0.25">
      <c r="A669" s="79"/>
      <c r="B669" s="118"/>
      <c r="C669" s="79"/>
      <c r="D669" s="79"/>
      <c r="E669" s="79"/>
      <c r="F669" s="119"/>
      <c r="G669" s="119"/>
      <c r="H669" s="119"/>
      <c r="I669" s="119"/>
      <c r="J669" s="11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</row>
    <row r="670" spans="1:22" ht="15.75" x14ac:dyDescent="0.25">
      <c r="A670" s="79"/>
      <c r="B670" s="118"/>
      <c r="C670" s="79"/>
      <c r="D670" s="79"/>
      <c r="E670" s="79"/>
      <c r="F670" s="119"/>
      <c r="G670" s="119"/>
      <c r="H670" s="119"/>
      <c r="I670" s="119"/>
      <c r="J670" s="11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</row>
    <row r="671" spans="1:22" ht="15.75" x14ac:dyDescent="0.25">
      <c r="A671" s="79"/>
      <c r="B671" s="118"/>
      <c r="C671" s="79"/>
      <c r="D671" s="79"/>
      <c r="E671" s="79"/>
      <c r="F671" s="119"/>
      <c r="G671" s="119"/>
      <c r="H671" s="119"/>
      <c r="I671" s="119"/>
      <c r="J671" s="11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</row>
    <row r="672" spans="1:22" ht="15.75" x14ac:dyDescent="0.25">
      <c r="A672" s="79"/>
      <c r="B672" s="118"/>
      <c r="C672" s="79"/>
      <c r="D672" s="79"/>
      <c r="E672" s="79"/>
      <c r="F672" s="119"/>
      <c r="G672" s="119"/>
      <c r="H672" s="119"/>
      <c r="I672" s="119"/>
      <c r="J672" s="11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</row>
    <row r="673" spans="1:22" ht="15.75" x14ac:dyDescent="0.25">
      <c r="A673" s="79"/>
      <c r="B673" s="118"/>
      <c r="C673" s="79"/>
      <c r="D673" s="79"/>
      <c r="E673" s="79"/>
      <c r="F673" s="119"/>
      <c r="G673" s="119"/>
      <c r="H673" s="119"/>
      <c r="I673" s="119"/>
      <c r="J673" s="11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</row>
    <row r="674" spans="1:22" ht="15.75" x14ac:dyDescent="0.25">
      <c r="A674" s="79"/>
      <c r="B674" s="118"/>
      <c r="C674" s="79"/>
      <c r="D674" s="79"/>
      <c r="E674" s="79"/>
      <c r="F674" s="119"/>
      <c r="G674" s="119"/>
      <c r="H674" s="119"/>
      <c r="I674" s="119"/>
      <c r="J674" s="11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</row>
    <row r="675" spans="1:22" ht="15.75" x14ac:dyDescent="0.25">
      <c r="A675" s="79"/>
      <c r="B675" s="118"/>
      <c r="C675" s="79"/>
      <c r="D675" s="79"/>
      <c r="E675" s="79"/>
      <c r="F675" s="119"/>
      <c r="G675" s="119"/>
      <c r="H675" s="119"/>
      <c r="I675" s="119"/>
      <c r="J675" s="11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</row>
    <row r="676" spans="1:22" ht="15.75" x14ac:dyDescent="0.25">
      <c r="A676" s="79"/>
      <c r="B676" s="118"/>
      <c r="C676" s="79"/>
      <c r="D676" s="79"/>
      <c r="E676" s="79"/>
      <c r="F676" s="119"/>
      <c r="G676" s="119"/>
      <c r="H676" s="119"/>
      <c r="I676" s="119"/>
      <c r="J676" s="11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</row>
    <row r="677" spans="1:22" ht="15.75" x14ac:dyDescent="0.25">
      <c r="A677" s="79"/>
      <c r="B677" s="118"/>
      <c r="C677" s="79"/>
      <c r="D677" s="79"/>
      <c r="E677" s="79"/>
      <c r="F677" s="119"/>
      <c r="G677" s="119"/>
      <c r="H677" s="119"/>
      <c r="I677" s="119"/>
      <c r="J677" s="11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</row>
    <row r="678" spans="1:22" ht="15.75" x14ac:dyDescent="0.25">
      <c r="A678" s="79"/>
      <c r="B678" s="118"/>
      <c r="C678" s="79"/>
      <c r="D678" s="79"/>
      <c r="E678" s="79"/>
      <c r="F678" s="119"/>
      <c r="G678" s="119"/>
      <c r="H678" s="119"/>
      <c r="I678" s="119"/>
      <c r="J678" s="11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</row>
    <row r="679" spans="1:22" ht="15.75" x14ac:dyDescent="0.25">
      <c r="A679" s="79"/>
      <c r="B679" s="118"/>
      <c r="C679" s="79"/>
      <c r="D679" s="79"/>
      <c r="E679" s="79"/>
      <c r="F679" s="119"/>
      <c r="G679" s="119"/>
      <c r="H679" s="119"/>
      <c r="I679" s="119"/>
      <c r="J679" s="11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</row>
    <row r="680" spans="1:22" ht="15.75" x14ac:dyDescent="0.25">
      <c r="A680" s="79"/>
      <c r="B680" s="118"/>
      <c r="C680" s="79"/>
      <c r="D680" s="79"/>
      <c r="E680" s="79"/>
      <c r="F680" s="119"/>
      <c r="G680" s="119"/>
      <c r="H680" s="119"/>
      <c r="I680" s="119"/>
      <c r="J680" s="11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</row>
    <row r="681" spans="1:22" ht="15.75" x14ac:dyDescent="0.25">
      <c r="A681" s="79"/>
      <c r="B681" s="118"/>
      <c r="C681" s="79"/>
      <c r="D681" s="79"/>
      <c r="E681" s="79"/>
      <c r="F681" s="119"/>
      <c r="G681" s="119"/>
      <c r="H681" s="119"/>
      <c r="I681" s="119"/>
      <c r="J681" s="11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</row>
    <row r="682" spans="1:22" ht="15.75" x14ac:dyDescent="0.25">
      <c r="A682" s="79"/>
      <c r="B682" s="118"/>
      <c r="C682" s="79"/>
      <c r="D682" s="79"/>
      <c r="E682" s="79"/>
      <c r="F682" s="119"/>
      <c r="G682" s="119"/>
      <c r="H682" s="119"/>
      <c r="I682" s="119"/>
      <c r="J682" s="11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</row>
    <row r="683" spans="1:22" ht="15.75" x14ac:dyDescent="0.25">
      <c r="A683" s="79"/>
      <c r="B683" s="118"/>
      <c r="C683" s="79"/>
      <c r="D683" s="79"/>
      <c r="E683" s="79"/>
      <c r="F683" s="119"/>
      <c r="G683" s="119"/>
      <c r="H683" s="119"/>
      <c r="I683" s="119"/>
      <c r="J683" s="11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</row>
    <row r="684" spans="1:22" ht="15.75" x14ac:dyDescent="0.25">
      <c r="A684" s="79"/>
      <c r="B684" s="118"/>
      <c r="C684" s="79"/>
      <c r="D684" s="79"/>
      <c r="E684" s="79"/>
      <c r="F684" s="119"/>
      <c r="G684" s="119"/>
      <c r="H684" s="119"/>
      <c r="I684" s="119"/>
      <c r="J684" s="11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</row>
    <row r="685" spans="1:22" ht="15.75" x14ac:dyDescent="0.25">
      <c r="A685" s="79"/>
      <c r="B685" s="118"/>
      <c r="C685" s="79"/>
      <c r="D685" s="79"/>
      <c r="E685" s="79"/>
      <c r="F685" s="119"/>
      <c r="G685" s="119"/>
      <c r="H685" s="119"/>
      <c r="I685" s="119"/>
      <c r="J685" s="11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</row>
    <row r="686" spans="1:22" ht="15.75" x14ac:dyDescent="0.25">
      <c r="A686" s="79"/>
      <c r="B686" s="118"/>
      <c r="C686" s="79"/>
      <c r="D686" s="79"/>
      <c r="E686" s="79"/>
      <c r="F686" s="119"/>
      <c r="G686" s="119"/>
      <c r="H686" s="119"/>
      <c r="I686" s="119"/>
      <c r="J686" s="11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</row>
    <row r="687" spans="1:22" ht="15.75" x14ac:dyDescent="0.25">
      <c r="A687" s="79"/>
      <c r="B687" s="118"/>
      <c r="C687" s="79"/>
      <c r="D687" s="79"/>
      <c r="E687" s="79"/>
      <c r="F687" s="119"/>
      <c r="G687" s="119"/>
      <c r="H687" s="119"/>
      <c r="I687" s="119"/>
      <c r="J687" s="11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</row>
    <row r="688" spans="1:22" ht="15.75" x14ac:dyDescent="0.25">
      <c r="A688" s="79"/>
      <c r="B688" s="118"/>
      <c r="C688" s="79"/>
      <c r="D688" s="79"/>
      <c r="E688" s="79"/>
      <c r="F688" s="119"/>
      <c r="G688" s="119"/>
      <c r="H688" s="119"/>
      <c r="I688" s="119"/>
      <c r="J688" s="11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</row>
    <row r="689" spans="1:22" ht="15.75" x14ac:dyDescent="0.25">
      <c r="A689" s="79"/>
      <c r="B689" s="118"/>
      <c r="C689" s="79"/>
      <c r="D689" s="79"/>
      <c r="E689" s="79"/>
      <c r="F689" s="119"/>
      <c r="G689" s="119"/>
      <c r="H689" s="119"/>
      <c r="I689" s="119"/>
      <c r="J689" s="11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</row>
    <row r="690" spans="1:22" ht="15.75" x14ac:dyDescent="0.25">
      <c r="A690" s="79"/>
      <c r="B690" s="118"/>
      <c r="C690" s="79"/>
      <c r="D690" s="79"/>
      <c r="E690" s="79"/>
      <c r="F690" s="119"/>
      <c r="G690" s="119"/>
      <c r="H690" s="119"/>
      <c r="I690" s="119"/>
      <c r="J690" s="11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</row>
    <row r="691" spans="1:22" ht="15.75" x14ac:dyDescent="0.25">
      <c r="A691" s="79"/>
      <c r="B691" s="118"/>
      <c r="C691" s="79"/>
      <c r="D691" s="79"/>
      <c r="E691" s="79"/>
      <c r="F691" s="119"/>
      <c r="G691" s="119"/>
      <c r="H691" s="119"/>
      <c r="I691" s="119"/>
      <c r="J691" s="11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</row>
    <row r="692" spans="1:22" ht="15.75" x14ac:dyDescent="0.25">
      <c r="A692" s="79"/>
      <c r="B692" s="118"/>
      <c r="C692" s="79"/>
      <c r="D692" s="79"/>
      <c r="E692" s="79"/>
      <c r="F692" s="119"/>
      <c r="G692" s="119"/>
      <c r="H692" s="119"/>
      <c r="I692" s="119"/>
      <c r="J692" s="11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</row>
    <row r="693" spans="1:22" ht="15.75" x14ac:dyDescent="0.25">
      <c r="A693" s="79"/>
      <c r="B693" s="118"/>
      <c r="C693" s="79"/>
      <c r="D693" s="79"/>
      <c r="E693" s="79"/>
      <c r="F693" s="119"/>
      <c r="G693" s="119"/>
      <c r="H693" s="119"/>
      <c r="I693" s="119"/>
      <c r="J693" s="11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</row>
    <row r="694" spans="1:22" ht="15.75" x14ac:dyDescent="0.25">
      <c r="A694" s="79"/>
      <c r="B694" s="118"/>
      <c r="C694" s="79"/>
      <c r="D694" s="79"/>
      <c r="E694" s="79"/>
      <c r="F694" s="119"/>
      <c r="G694" s="119"/>
      <c r="H694" s="119"/>
      <c r="I694" s="119"/>
      <c r="J694" s="11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</row>
    <row r="695" spans="1:22" ht="15.75" x14ac:dyDescent="0.25">
      <c r="A695" s="79"/>
      <c r="B695" s="118"/>
      <c r="C695" s="79"/>
      <c r="D695" s="79"/>
      <c r="E695" s="79"/>
      <c r="F695" s="119"/>
      <c r="G695" s="119"/>
      <c r="H695" s="119"/>
      <c r="I695" s="119"/>
      <c r="J695" s="11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</row>
    <row r="696" spans="1:22" ht="15.75" x14ac:dyDescent="0.25">
      <c r="A696" s="79"/>
      <c r="B696" s="118"/>
      <c r="C696" s="79"/>
      <c r="D696" s="79"/>
      <c r="E696" s="79"/>
      <c r="F696" s="119"/>
      <c r="G696" s="119"/>
      <c r="H696" s="119"/>
      <c r="I696" s="119"/>
      <c r="J696" s="11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</row>
    <row r="697" spans="1:22" ht="15.75" x14ac:dyDescent="0.25">
      <c r="A697" s="79"/>
      <c r="B697" s="118"/>
      <c r="C697" s="79"/>
      <c r="D697" s="79"/>
      <c r="E697" s="79"/>
      <c r="F697" s="119"/>
      <c r="G697" s="119"/>
      <c r="H697" s="119"/>
      <c r="I697" s="119"/>
      <c r="J697" s="11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</row>
    <row r="698" spans="1:22" ht="15.75" x14ac:dyDescent="0.25">
      <c r="A698" s="79"/>
      <c r="B698" s="118"/>
      <c r="C698" s="79"/>
      <c r="D698" s="79"/>
      <c r="E698" s="79"/>
      <c r="F698" s="119"/>
      <c r="G698" s="119"/>
      <c r="H698" s="119"/>
      <c r="I698" s="119"/>
      <c r="J698" s="11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</row>
    <row r="699" spans="1:22" ht="15.75" x14ac:dyDescent="0.25">
      <c r="A699" s="79"/>
      <c r="B699" s="118"/>
      <c r="C699" s="79"/>
      <c r="D699" s="79"/>
      <c r="E699" s="79"/>
      <c r="F699" s="119"/>
      <c r="G699" s="119"/>
      <c r="H699" s="119"/>
      <c r="I699" s="119"/>
      <c r="J699" s="11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</row>
    <row r="700" spans="1:22" ht="15.75" x14ac:dyDescent="0.25">
      <c r="A700" s="79"/>
      <c r="B700" s="118"/>
      <c r="C700" s="79"/>
      <c r="D700" s="79"/>
      <c r="E700" s="79"/>
      <c r="F700" s="119"/>
      <c r="G700" s="119"/>
      <c r="H700" s="119"/>
      <c r="I700" s="119"/>
      <c r="J700" s="11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</row>
    <row r="701" spans="1:22" ht="15.75" x14ac:dyDescent="0.25">
      <c r="A701" s="79"/>
      <c r="B701" s="118"/>
      <c r="C701" s="79"/>
      <c r="D701" s="79"/>
      <c r="E701" s="79"/>
      <c r="F701" s="119"/>
      <c r="G701" s="119"/>
      <c r="H701" s="119"/>
      <c r="I701" s="119"/>
      <c r="J701" s="11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</row>
    <row r="702" spans="1:22" ht="15.75" x14ac:dyDescent="0.25">
      <c r="A702" s="79"/>
      <c r="B702" s="118"/>
      <c r="C702" s="79"/>
      <c r="D702" s="79"/>
      <c r="E702" s="79"/>
      <c r="F702" s="119"/>
      <c r="G702" s="119"/>
      <c r="H702" s="119"/>
      <c r="I702" s="119"/>
      <c r="J702" s="11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</row>
    <row r="703" spans="1:22" ht="15.75" x14ac:dyDescent="0.25">
      <c r="A703" s="79"/>
      <c r="B703" s="118"/>
      <c r="C703" s="79"/>
      <c r="D703" s="79"/>
      <c r="E703" s="79"/>
      <c r="F703" s="119"/>
      <c r="G703" s="119"/>
      <c r="H703" s="119"/>
      <c r="I703" s="119"/>
      <c r="J703" s="11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</row>
    <row r="704" spans="1:22" ht="15.75" x14ac:dyDescent="0.25">
      <c r="A704" s="79"/>
      <c r="B704" s="118"/>
      <c r="C704" s="79"/>
      <c r="D704" s="79"/>
      <c r="E704" s="79"/>
      <c r="F704" s="119"/>
      <c r="G704" s="119"/>
      <c r="H704" s="119"/>
      <c r="I704" s="119"/>
      <c r="J704" s="11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</row>
    <row r="705" spans="1:22" ht="15.75" x14ac:dyDescent="0.25">
      <c r="A705" s="79"/>
      <c r="B705" s="118"/>
      <c r="C705" s="79"/>
      <c r="D705" s="79"/>
      <c r="E705" s="79"/>
      <c r="F705" s="119"/>
      <c r="G705" s="119"/>
      <c r="H705" s="119"/>
      <c r="I705" s="119"/>
      <c r="J705" s="11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</row>
    <row r="706" spans="1:22" ht="15.75" x14ac:dyDescent="0.25">
      <c r="A706" s="79"/>
      <c r="B706" s="118"/>
      <c r="C706" s="79"/>
      <c r="D706" s="79"/>
      <c r="E706" s="79"/>
      <c r="F706" s="119"/>
      <c r="G706" s="119"/>
      <c r="H706" s="119"/>
      <c r="I706" s="119"/>
      <c r="J706" s="11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</row>
    <row r="707" spans="1:22" ht="15.75" x14ac:dyDescent="0.25">
      <c r="A707" s="79"/>
      <c r="B707" s="118"/>
      <c r="C707" s="79"/>
      <c r="D707" s="79"/>
      <c r="E707" s="79"/>
      <c r="F707" s="119"/>
      <c r="G707" s="119"/>
      <c r="H707" s="119"/>
      <c r="I707" s="119"/>
      <c r="J707" s="11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</row>
    <row r="708" spans="1:22" ht="15.75" x14ac:dyDescent="0.25">
      <c r="A708" s="79"/>
      <c r="B708" s="118"/>
      <c r="C708" s="79"/>
      <c r="D708" s="79"/>
      <c r="E708" s="79"/>
      <c r="F708" s="119"/>
      <c r="G708" s="119"/>
      <c r="H708" s="119"/>
      <c r="I708" s="119"/>
      <c r="J708" s="11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</row>
    <row r="709" spans="1:22" ht="15.75" x14ac:dyDescent="0.25">
      <c r="A709" s="79"/>
      <c r="B709" s="118"/>
      <c r="C709" s="79"/>
      <c r="D709" s="79"/>
      <c r="E709" s="79"/>
      <c r="F709" s="119"/>
      <c r="G709" s="119"/>
      <c r="H709" s="119"/>
      <c r="I709" s="119"/>
      <c r="J709" s="11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</row>
    <row r="710" spans="1:22" ht="15.75" x14ac:dyDescent="0.25">
      <c r="A710" s="79"/>
      <c r="B710" s="118"/>
      <c r="C710" s="79"/>
      <c r="D710" s="79"/>
      <c r="E710" s="79"/>
      <c r="F710" s="119"/>
      <c r="G710" s="119"/>
      <c r="H710" s="119"/>
      <c r="I710" s="119"/>
      <c r="J710" s="11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</row>
    <row r="711" spans="1:22" ht="15.75" x14ac:dyDescent="0.25">
      <c r="A711" s="79"/>
      <c r="B711" s="118"/>
      <c r="C711" s="79"/>
      <c r="D711" s="79"/>
      <c r="E711" s="79"/>
      <c r="F711" s="119"/>
      <c r="G711" s="119"/>
      <c r="H711" s="119"/>
      <c r="I711" s="119"/>
      <c r="J711" s="11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</row>
    <row r="712" spans="1:22" ht="15.75" x14ac:dyDescent="0.25">
      <c r="A712" s="79"/>
      <c r="B712" s="118"/>
      <c r="C712" s="79"/>
      <c r="D712" s="79"/>
      <c r="E712" s="79"/>
      <c r="F712" s="119"/>
      <c r="G712" s="119"/>
      <c r="H712" s="119"/>
      <c r="I712" s="119"/>
      <c r="J712" s="11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</row>
    <row r="713" spans="1:22" ht="15.75" x14ac:dyDescent="0.25">
      <c r="A713" s="79"/>
      <c r="B713" s="118"/>
      <c r="C713" s="79"/>
      <c r="D713" s="79"/>
      <c r="E713" s="79"/>
      <c r="F713" s="119"/>
      <c r="G713" s="119"/>
      <c r="H713" s="119"/>
      <c r="I713" s="119"/>
      <c r="J713" s="11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</row>
    <row r="714" spans="1:22" ht="15.75" x14ac:dyDescent="0.25">
      <c r="A714" s="79"/>
      <c r="B714" s="118"/>
      <c r="C714" s="79"/>
      <c r="D714" s="79"/>
      <c r="E714" s="79"/>
      <c r="F714" s="119"/>
      <c r="G714" s="119"/>
      <c r="H714" s="119"/>
      <c r="I714" s="119"/>
      <c r="J714" s="11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</row>
    <row r="715" spans="1:22" ht="15.75" x14ac:dyDescent="0.25">
      <c r="A715" s="79"/>
      <c r="B715" s="118"/>
      <c r="C715" s="79"/>
      <c r="D715" s="79"/>
      <c r="E715" s="79"/>
      <c r="F715" s="119"/>
      <c r="G715" s="119"/>
      <c r="H715" s="119"/>
      <c r="I715" s="119"/>
      <c r="J715" s="11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</row>
    <row r="716" spans="1:22" ht="15.75" x14ac:dyDescent="0.25">
      <c r="A716" s="79"/>
      <c r="B716" s="118"/>
      <c r="C716" s="79"/>
      <c r="D716" s="79"/>
      <c r="E716" s="79"/>
      <c r="F716" s="119"/>
      <c r="G716" s="119"/>
      <c r="H716" s="119"/>
      <c r="I716" s="119"/>
      <c r="J716" s="11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</row>
    <row r="717" spans="1:22" ht="15.75" x14ac:dyDescent="0.25">
      <c r="A717" s="79"/>
      <c r="B717" s="118"/>
      <c r="C717" s="79"/>
      <c r="D717" s="79"/>
      <c r="E717" s="79"/>
      <c r="F717" s="119"/>
      <c r="G717" s="119"/>
      <c r="H717" s="119"/>
      <c r="I717" s="119"/>
      <c r="J717" s="11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</row>
    <row r="718" spans="1:22" ht="15.75" x14ac:dyDescent="0.25">
      <c r="A718" s="79"/>
      <c r="B718" s="118"/>
      <c r="C718" s="79"/>
      <c r="D718" s="79"/>
      <c r="E718" s="79"/>
      <c r="F718" s="119"/>
      <c r="G718" s="119"/>
      <c r="H718" s="119"/>
      <c r="I718" s="119"/>
      <c r="J718" s="11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</row>
    <row r="719" spans="1:22" ht="15.75" x14ac:dyDescent="0.25">
      <c r="A719" s="79"/>
      <c r="B719" s="118"/>
      <c r="C719" s="79"/>
      <c r="D719" s="79"/>
      <c r="E719" s="79"/>
      <c r="F719" s="119"/>
      <c r="G719" s="119"/>
      <c r="H719" s="119"/>
      <c r="I719" s="119"/>
      <c r="J719" s="11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</row>
    <row r="720" spans="1:22" ht="15.75" x14ac:dyDescent="0.25">
      <c r="A720" s="79"/>
      <c r="B720" s="118"/>
      <c r="C720" s="79"/>
      <c r="D720" s="79"/>
      <c r="E720" s="79"/>
      <c r="F720" s="119"/>
      <c r="G720" s="119"/>
      <c r="H720" s="119"/>
      <c r="I720" s="119"/>
      <c r="J720" s="11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</row>
    <row r="721" spans="1:22" ht="15.75" x14ac:dyDescent="0.25">
      <c r="A721" s="79"/>
      <c r="B721" s="118"/>
      <c r="C721" s="79"/>
      <c r="D721" s="79"/>
      <c r="E721" s="79"/>
      <c r="F721" s="119"/>
      <c r="G721" s="119"/>
      <c r="H721" s="119"/>
      <c r="I721" s="119"/>
      <c r="J721" s="11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</row>
    <row r="722" spans="1:22" ht="15.75" x14ac:dyDescent="0.25">
      <c r="A722" s="79"/>
      <c r="B722" s="118"/>
      <c r="C722" s="79"/>
      <c r="D722" s="79"/>
      <c r="E722" s="79"/>
      <c r="F722" s="119"/>
      <c r="G722" s="119"/>
      <c r="H722" s="119"/>
      <c r="I722" s="119"/>
      <c r="J722" s="11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</row>
    <row r="723" spans="1:22" ht="15.75" x14ac:dyDescent="0.25">
      <c r="A723" s="79"/>
      <c r="B723" s="118"/>
      <c r="C723" s="79"/>
      <c r="D723" s="79"/>
      <c r="E723" s="79"/>
      <c r="F723" s="119"/>
      <c r="G723" s="119"/>
      <c r="H723" s="119"/>
      <c r="I723" s="119"/>
      <c r="J723" s="11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</row>
    <row r="724" spans="1:22" ht="15.75" x14ac:dyDescent="0.25">
      <c r="A724" s="79"/>
      <c r="B724" s="118"/>
      <c r="C724" s="79"/>
      <c r="D724" s="79"/>
      <c r="E724" s="79"/>
      <c r="F724" s="119"/>
      <c r="G724" s="119"/>
      <c r="H724" s="119"/>
      <c r="I724" s="119"/>
      <c r="J724" s="11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</row>
    <row r="725" spans="1:22" ht="15.75" x14ac:dyDescent="0.25">
      <c r="A725" s="79"/>
      <c r="B725" s="118"/>
      <c r="C725" s="79"/>
      <c r="D725" s="79"/>
      <c r="E725" s="79"/>
      <c r="F725" s="119"/>
      <c r="G725" s="119"/>
      <c r="H725" s="119"/>
      <c r="I725" s="119"/>
      <c r="J725" s="11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</row>
    <row r="726" spans="1:22" ht="15.75" x14ac:dyDescent="0.25">
      <c r="A726" s="79"/>
      <c r="B726" s="118"/>
      <c r="C726" s="79"/>
      <c r="D726" s="79"/>
      <c r="E726" s="79"/>
      <c r="F726" s="119"/>
      <c r="G726" s="119"/>
      <c r="H726" s="119"/>
      <c r="I726" s="119"/>
      <c r="J726" s="11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</row>
    <row r="727" spans="1:22" ht="15.75" x14ac:dyDescent="0.25">
      <c r="A727" s="79"/>
      <c r="B727" s="118"/>
      <c r="C727" s="79"/>
      <c r="D727" s="79"/>
      <c r="E727" s="79"/>
      <c r="F727" s="119"/>
      <c r="G727" s="119"/>
      <c r="H727" s="119"/>
      <c r="I727" s="119"/>
      <c r="J727" s="11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</row>
    <row r="728" spans="1:22" ht="15.75" x14ac:dyDescent="0.25">
      <c r="A728" s="79"/>
      <c r="B728" s="118"/>
      <c r="C728" s="79"/>
      <c r="D728" s="79"/>
      <c r="E728" s="79"/>
      <c r="F728" s="119"/>
      <c r="G728" s="119"/>
      <c r="H728" s="119"/>
      <c r="I728" s="119"/>
      <c r="J728" s="11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</row>
    <row r="729" spans="1:22" ht="15.75" x14ac:dyDescent="0.25">
      <c r="A729" s="79"/>
      <c r="B729" s="118"/>
      <c r="C729" s="79"/>
      <c r="D729" s="79"/>
      <c r="E729" s="79"/>
      <c r="F729" s="119"/>
      <c r="G729" s="119"/>
      <c r="H729" s="119"/>
      <c r="I729" s="119"/>
      <c r="J729" s="11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</row>
    <row r="730" spans="1:22" ht="15.75" x14ac:dyDescent="0.25">
      <c r="A730" s="79"/>
      <c r="B730" s="118"/>
      <c r="C730" s="79"/>
      <c r="D730" s="79"/>
      <c r="E730" s="79"/>
      <c r="F730" s="119"/>
      <c r="G730" s="119"/>
      <c r="H730" s="119"/>
      <c r="I730" s="119"/>
      <c r="J730" s="11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</row>
    <row r="731" spans="1:22" ht="15.75" x14ac:dyDescent="0.25">
      <c r="A731" s="79"/>
      <c r="B731" s="118"/>
      <c r="C731" s="79"/>
      <c r="D731" s="79"/>
      <c r="E731" s="79"/>
      <c r="F731" s="119"/>
      <c r="G731" s="119"/>
      <c r="H731" s="119"/>
      <c r="I731" s="119"/>
      <c r="J731" s="11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</row>
    <row r="732" spans="1:22" ht="15.75" x14ac:dyDescent="0.25">
      <c r="A732" s="79"/>
      <c r="B732" s="118"/>
      <c r="C732" s="79"/>
      <c r="D732" s="79"/>
      <c r="E732" s="79"/>
      <c r="F732" s="119"/>
      <c r="G732" s="119"/>
      <c r="H732" s="119"/>
      <c r="I732" s="119"/>
      <c r="J732" s="11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</row>
    <row r="733" spans="1:22" ht="15.75" x14ac:dyDescent="0.25">
      <c r="A733" s="79"/>
      <c r="B733" s="118"/>
      <c r="C733" s="79"/>
      <c r="D733" s="79"/>
      <c r="E733" s="79"/>
      <c r="F733" s="119"/>
      <c r="G733" s="119"/>
      <c r="H733" s="119"/>
      <c r="I733" s="119"/>
      <c r="J733" s="11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</row>
    <row r="734" spans="1:22" ht="15.75" x14ac:dyDescent="0.25">
      <c r="A734" s="79"/>
      <c r="B734" s="118"/>
      <c r="C734" s="79"/>
      <c r="D734" s="79"/>
      <c r="E734" s="79"/>
      <c r="F734" s="119"/>
      <c r="G734" s="119"/>
      <c r="H734" s="119"/>
      <c r="I734" s="119"/>
      <c r="J734" s="11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</row>
    <row r="735" spans="1:22" ht="15.75" x14ac:dyDescent="0.25">
      <c r="A735" s="79"/>
      <c r="B735" s="118"/>
      <c r="C735" s="79"/>
      <c r="D735" s="79"/>
      <c r="E735" s="79"/>
      <c r="F735" s="119"/>
      <c r="G735" s="119"/>
      <c r="H735" s="119"/>
      <c r="I735" s="119"/>
      <c r="J735" s="11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</row>
    <row r="736" spans="1:22" ht="15.75" x14ac:dyDescent="0.25">
      <c r="A736" s="79"/>
      <c r="B736" s="118"/>
      <c r="C736" s="79"/>
      <c r="D736" s="79"/>
      <c r="E736" s="79"/>
      <c r="F736" s="119"/>
      <c r="G736" s="119"/>
      <c r="H736" s="119"/>
      <c r="I736" s="119"/>
      <c r="J736" s="11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</row>
    <row r="737" spans="1:22" ht="15.75" x14ac:dyDescent="0.25">
      <c r="A737" s="79"/>
      <c r="B737" s="118"/>
      <c r="C737" s="79"/>
      <c r="D737" s="79"/>
      <c r="E737" s="79"/>
      <c r="F737" s="119"/>
      <c r="G737" s="119"/>
      <c r="H737" s="119"/>
      <c r="I737" s="119"/>
      <c r="J737" s="11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</row>
    <row r="738" spans="1:22" ht="15.75" x14ac:dyDescent="0.25">
      <c r="A738" s="79"/>
      <c r="B738" s="118"/>
      <c r="C738" s="79"/>
      <c r="D738" s="79"/>
      <c r="E738" s="79"/>
      <c r="F738" s="119"/>
      <c r="G738" s="119"/>
      <c r="H738" s="119"/>
      <c r="I738" s="119"/>
      <c r="J738" s="11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</row>
    <row r="739" spans="1:22" ht="15.75" x14ac:dyDescent="0.25">
      <c r="A739" s="79"/>
      <c r="B739" s="118"/>
      <c r="C739" s="79"/>
      <c r="D739" s="79"/>
      <c r="E739" s="79"/>
      <c r="F739" s="119"/>
      <c r="G739" s="119"/>
      <c r="H739" s="119"/>
      <c r="I739" s="119"/>
      <c r="J739" s="11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</row>
    <row r="740" spans="1:22" ht="15.75" x14ac:dyDescent="0.25">
      <c r="A740" s="79"/>
      <c r="B740" s="118"/>
      <c r="C740" s="79"/>
      <c r="D740" s="79"/>
      <c r="E740" s="79"/>
      <c r="F740" s="119"/>
      <c r="G740" s="119"/>
      <c r="H740" s="119"/>
      <c r="I740" s="119"/>
      <c r="J740" s="11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</row>
    <row r="741" spans="1:22" ht="15.75" x14ac:dyDescent="0.25">
      <c r="A741" s="79"/>
      <c r="B741" s="118"/>
      <c r="C741" s="79"/>
      <c r="D741" s="79"/>
      <c r="E741" s="79"/>
      <c r="F741" s="119"/>
      <c r="G741" s="119"/>
      <c r="H741" s="119"/>
      <c r="I741" s="119"/>
      <c r="J741" s="11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</row>
    <row r="742" spans="1:22" ht="15.75" x14ac:dyDescent="0.25">
      <c r="A742" s="79"/>
      <c r="B742" s="118"/>
      <c r="C742" s="79"/>
      <c r="D742" s="79"/>
      <c r="E742" s="79"/>
      <c r="F742" s="119"/>
      <c r="G742" s="119"/>
      <c r="H742" s="119"/>
      <c r="I742" s="119"/>
      <c r="J742" s="11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</row>
    <row r="743" spans="1:22" ht="15.75" x14ac:dyDescent="0.25">
      <c r="A743" s="79"/>
      <c r="B743" s="118"/>
      <c r="C743" s="79"/>
      <c r="D743" s="79"/>
      <c r="E743" s="79"/>
      <c r="F743" s="119"/>
      <c r="G743" s="119"/>
      <c r="H743" s="119"/>
      <c r="I743" s="119"/>
      <c r="J743" s="11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</row>
    <row r="744" spans="1:22" ht="15.75" x14ac:dyDescent="0.25">
      <c r="A744" s="79"/>
      <c r="B744" s="118"/>
      <c r="C744" s="79"/>
      <c r="D744" s="79"/>
      <c r="E744" s="79"/>
      <c r="F744" s="119"/>
      <c r="G744" s="119"/>
      <c r="H744" s="119"/>
      <c r="I744" s="119"/>
      <c r="J744" s="11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</row>
    <row r="745" spans="1:22" ht="15.75" x14ac:dyDescent="0.25">
      <c r="A745" s="79"/>
      <c r="B745" s="118"/>
      <c r="C745" s="79"/>
      <c r="D745" s="79"/>
      <c r="E745" s="79"/>
      <c r="F745" s="119"/>
      <c r="G745" s="119"/>
      <c r="H745" s="119"/>
      <c r="I745" s="119"/>
      <c r="J745" s="11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</row>
    <row r="746" spans="1:22" ht="15.75" x14ac:dyDescent="0.25">
      <c r="A746" s="79"/>
      <c r="B746" s="118"/>
      <c r="C746" s="79"/>
      <c r="D746" s="79"/>
      <c r="E746" s="79"/>
      <c r="F746" s="119"/>
      <c r="G746" s="119"/>
      <c r="H746" s="119"/>
      <c r="I746" s="119"/>
      <c r="J746" s="11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</row>
    <row r="747" spans="1:22" ht="15.75" x14ac:dyDescent="0.25">
      <c r="A747" s="79"/>
      <c r="B747" s="118"/>
      <c r="C747" s="79"/>
      <c r="D747" s="79"/>
      <c r="E747" s="79"/>
      <c r="F747" s="119"/>
      <c r="G747" s="119"/>
      <c r="H747" s="119"/>
      <c r="I747" s="119"/>
      <c r="J747" s="11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</row>
    <row r="748" spans="1:22" ht="15.75" x14ac:dyDescent="0.25">
      <c r="A748" s="79"/>
      <c r="B748" s="118"/>
      <c r="C748" s="79"/>
      <c r="D748" s="79"/>
      <c r="E748" s="79"/>
      <c r="F748" s="119"/>
      <c r="G748" s="119"/>
      <c r="H748" s="119"/>
      <c r="I748" s="119"/>
      <c r="J748" s="11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</row>
    <row r="749" spans="1:22" ht="15.75" x14ac:dyDescent="0.25">
      <c r="A749" s="79"/>
      <c r="B749" s="118"/>
      <c r="C749" s="79"/>
      <c r="D749" s="79"/>
      <c r="E749" s="79"/>
      <c r="F749" s="119"/>
      <c r="G749" s="119"/>
      <c r="H749" s="119"/>
      <c r="I749" s="119"/>
      <c r="J749" s="11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</row>
    <row r="750" spans="1:22" ht="15.75" x14ac:dyDescent="0.25">
      <c r="A750" s="79"/>
      <c r="B750" s="118"/>
      <c r="C750" s="79"/>
      <c r="D750" s="79"/>
      <c r="E750" s="79"/>
      <c r="F750" s="119"/>
      <c r="G750" s="119"/>
      <c r="H750" s="119"/>
      <c r="I750" s="119"/>
      <c r="J750" s="11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</row>
    <row r="751" spans="1:22" ht="15.75" x14ac:dyDescent="0.25">
      <c r="A751" s="79"/>
      <c r="B751" s="118"/>
      <c r="C751" s="79"/>
      <c r="D751" s="79"/>
      <c r="E751" s="79"/>
      <c r="F751" s="119"/>
      <c r="G751" s="119"/>
      <c r="H751" s="119"/>
      <c r="I751" s="119"/>
      <c r="J751" s="11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</row>
    <row r="752" spans="1:22" ht="15.75" x14ac:dyDescent="0.25">
      <c r="A752" s="79"/>
      <c r="B752" s="118"/>
      <c r="C752" s="79"/>
      <c r="D752" s="79"/>
      <c r="E752" s="79"/>
      <c r="F752" s="119"/>
      <c r="G752" s="119"/>
      <c r="H752" s="119"/>
      <c r="I752" s="119"/>
      <c r="J752" s="11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</row>
    <row r="753" spans="1:22" ht="15.75" x14ac:dyDescent="0.25">
      <c r="A753" s="79"/>
      <c r="B753" s="118"/>
      <c r="C753" s="79"/>
      <c r="D753" s="79"/>
      <c r="E753" s="79"/>
      <c r="F753" s="119"/>
      <c r="G753" s="119"/>
      <c r="H753" s="119"/>
      <c r="I753" s="119"/>
      <c r="J753" s="11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</row>
    <row r="754" spans="1:22" ht="15.75" x14ac:dyDescent="0.25">
      <c r="A754" s="79"/>
      <c r="B754" s="118"/>
      <c r="C754" s="79"/>
      <c r="D754" s="79"/>
      <c r="E754" s="79"/>
      <c r="F754" s="119"/>
      <c r="G754" s="119"/>
      <c r="H754" s="119"/>
      <c r="I754" s="119"/>
      <c r="J754" s="11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</row>
    <row r="755" spans="1:22" ht="15.75" x14ac:dyDescent="0.25">
      <c r="A755" s="79"/>
      <c r="B755" s="118"/>
      <c r="C755" s="79"/>
      <c r="D755" s="79"/>
      <c r="E755" s="79"/>
      <c r="F755" s="119"/>
      <c r="G755" s="119"/>
      <c r="H755" s="119"/>
      <c r="I755" s="119"/>
      <c r="J755" s="11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</row>
    <row r="756" spans="1:22" ht="15.75" x14ac:dyDescent="0.25">
      <c r="A756" s="79"/>
      <c r="B756" s="118"/>
      <c r="C756" s="79"/>
      <c r="D756" s="79"/>
      <c r="E756" s="79"/>
      <c r="F756" s="119"/>
      <c r="G756" s="119"/>
      <c r="H756" s="119"/>
      <c r="I756" s="119"/>
      <c r="J756" s="11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</row>
    <row r="757" spans="1:22" ht="15.75" x14ac:dyDescent="0.25">
      <c r="A757" s="79"/>
      <c r="B757" s="118"/>
      <c r="C757" s="79"/>
      <c r="D757" s="79"/>
      <c r="E757" s="79"/>
      <c r="F757" s="119"/>
      <c r="G757" s="119"/>
      <c r="H757" s="119"/>
      <c r="I757" s="119"/>
      <c r="J757" s="11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</row>
    <row r="758" spans="1:22" ht="15.75" x14ac:dyDescent="0.25">
      <c r="A758" s="79"/>
      <c r="B758" s="118"/>
      <c r="C758" s="79"/>
      <c r="D758" s="79"/>
      <c r="E758" s="79"/>
      <c r="F758" s="119"/>
      <c r="G758" s="119"/>
      <c r="H758" s="119"/>
      <c r="I758" s="119"/>
      <c r="J758" s="11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</row>
    <row r="759" spans="1:22" ht="15.75" x14ac:dyDescent="0.25">
      <c r="A759" s="79"/>
      <c r="B759" s="118"/>
      <c r="C759" s="79"/>
      <c r="D759" s="79"/>
      <c r="E759" s="79"/>
      <c r="F759" s="119"/>
      <c r="G759" s="119"/>
      <c r="H759" s="119"/>
      <c r="I759" s="119"/>
      <c r="J759" s="11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</row>
    <row r="760" spans="1:22" ht="15.75" x14ac:dyDescent="0.25">
      <c r="A760" s="79"/>
      <c r="B760" s="118"/>
      <c r="C760" s="79"/>
      <c r="D760" s="79"/>
      <c r="E760" s="79"/>
      <c r="F760" s="119"/>
      <c r="G760" s="119"/>
      <c r="H760" s="119"/>
      <c r="I760" s="119"/>
      <c r="J760" s="11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</row>
    <row r="761" spans="1:22" ht="15.75" x14ac:dyDescent="0.25">
      <c r="A761" s="79"/>
      <c r="B761" s="118"/>
      <c r="C761" s="79"/>
      <c r="D761" s="79"/>
      <c r="E761" s="79"/>
      <c r="F761" s="119"/>
      <c r="G761" s="119"/>
      <c r="H761" s="119"/>
      <c r="I761" s="119"/>
      <c r="J761" s="11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</row>
    <row r="762" spans="1:22" ht="15.75" x14ac:dyDescent="0.25">
      <c r="A762" s="79"/>
      <c r="B762" s="118"/>
      <c r="C762" s="79"/>
      <c r="D762" s="79"/>
      <c r="E762" s="79"/>
      <c r="F762" s="119"/>
      <c r="G762" s="119"/>
      <c r="H762" s="119"/>
      <c r="I762" s="119"/>
      <c r="J762" s="11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</row>
    <row r="763" spans="1:22" ht="15.75" x14ac:dyDescent="0.25">
      <c r="A763" s="79"/>
      <c r="B763" s="118"/>
      <c r="C763" s="79"/>
      <c r="D763" s="79"/>
      <c r="E763" s="79"/>
      <c r="F763" s="119"/>
      <c r="G763" s="119"/>
      <c r="H763" s="119"/>
      <c r="I763" s="119"/>
      <c r="J763" s="11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</row>
    <row r="764" spans="1:22" ht="15.75" x14ac:dyDescent="0.25">
      <c r="A764" s="79"/>
      <c r="B764" s="118"/>
      <c r="C764" s="79"/>
      <c r="D764" s="79"/>
      <c r="E764" s="79"/>
      <c r="F764" s="119"/>
      <c r="G764" s="119"/>
      <c r="H764" s="119"/>
      <c r="I764" s="119"/>
      <c r="J764" s="11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</row>
    <row r="765" spans="1:22" ht="15.75" x14ac:dyDescent="0.25">
      <c r="A765" s="79"/>
      <c r="B765" s="118"/>
      <c r="C765" s="79"/>
      <c r="D765" s="79"/>
      <c r="E765" s="79"/>
      <c r="F765" s="119"/>
      <c r="G765" s="119"/>
      <c r="H765" s="119"/>
      <c r="I765" s="119"/>
      <c r="J765" s="11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</row>
    <row r="766" spans="1:22" ht="15.75" x14ac:dyDescent="0.25">
      <c r="A766" s="79"/>
      <c r="B766" s="118"/>
      <c r="C766" s="79"/>
      <c r="D766" s="79"/>
      <c r="E766" s="79"/>
      <c r="F766" s="119"/>
      <c r="G766" s="119"/>
      <c r="H766" s="119"/>
      <c r="I766" s="119"/>
      <c r="J766" s="11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</row>
    <row r="767" spans="1:22" ht="15.75" x14ac:dyDescent="0.25">
      <c r="A767" s="79"/>
      <c r="B767" s="118"/>
      <c r="C767" s="79"/>
      <c r="D767" s="79"/>
      <c r="E767" s="79"/>
      <c r="F767" s="119"/>
      <c r="G767" s="119"/>
      <c r="H767" s="119"/>
      <c r="I767" s="119"/>
      <c r="J767" s="11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</row>
    <row r="768" spans="1:22" ht="15.75" x14ac:dyDescent="0.25">
      <c r="A768" s="79"/>
      <c r="B768" s="118"/>
      <c r="C768" s="79"/>
      <c r="D768" s="79"/>
      <c r="E768" s="79"/>
      <c r="F768" s="119"/>
      <c r="G768" s="119"/>
      <c r="H768" s="119"/>
      <c r="I768" s="119"/>
      <c r="J768" s="11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</row>
    <row r="769" spans="1:22" ht="15.75" x14ac:dyDescent="0.25">
      <c r="A769" s="79"/>
      <c r="B769" s="118"/>
      <c r="C769" s="79"/>
      <c r="D769" s="79"/>
      <c r="E769" s="79"/>
      <c r="F769" s="119"/>
      <c r="G769" s="119"/>
      <c r="H769" s="119"/>
      <c r="I769" s="119"/>
      <c r="J769" s="11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</row>
    <row r="770" spans="1:22" ht="15.75" x14ac:dyDescent="0.25">
      <c r="A770" s="79"/>
      <c r="B770" s="118"/>
      <c r="C770" s="79"/>
      <c r="D770" s="79"/>
      <c r="E770" s="79"/>
      <c r="F770" s="119"/>
      <c r="G770" s="119"/>
      <c r="H770" s="119"/>
      <c r="I770" s="119"/>
      <c r="J770" s="11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</row>
    <row r="771" spans="1:22" ht="15.75" x14ac:dyDescent="0.25">
      <c r="A771" s="79"/>
      <c r="B771" s="118"/>
      <c r="C771" s="79"/>
      <c r="D771" s="79"/>
      <c r="E771" s="79"/>
      <c r="F771" s="119"/>
      <c r="G771" s="119"/>
      <c r="H771" s="119"/>
      <c r="I771" s="119"/>
      <c r="J771" s="11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</row>
    <row r="772" spans="1:22" ht="15.75" x14ac:dyDescent="0.25">
      <c r="A772" s="79"/>
      <c r="B772" s="118"/>
      <c r="C772" s="79"/>
      <c r="D772" s="79"/>
      <c r="E772" s="79"/>
      <c r="F772" s="119"/>
      <c r="G772" s="119"/>
      <c r="H772" s="119"/>
      <c r="I772" s="119"/>
      <c r="J772" s="11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</row>
    <row r="773" spans="1:22" ht="15.75" x14ac:dyDescent="0.25">
      <c r="A773" s="79"/>
      <c r="B773" s="118"/>
      <c r="C773" s="79"/>
      <c r="D773" s="79"/>
      <c r="E773" s="79"/>
      <c r="F773" s="119"/>
      <c r="G773" s="119"/>
      <c r="H773" s="119"/>
      <c r="I773" s="119"/>
      <c r="J773" s="11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</row>
    <row r="774" spans="1:22" ht="15.75" x14ac:dyDescent="0.25">
      <c r="A774" s="79"/>
      <c r="B774" s="118"/>
      <c r="C774" s="79"/>
      <c r="D774" s="79"/>
      <c r="E774" s="79"/>
      <c r="F774" s="119"/>
      <c r="G774" s="119"/>
      <c r="H774" s="119"/>
      <c r="I774" s="119"/>
      <c r="J774" s="11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</row>
    <row r="775" spans="1:22" ht="15.75" x14ac:dyDescent="0.25">
      <c r="A775" s="79"/>
      <c r="B775" s="118"/>
      <c r="C775" s="79"/>
      <c r="D775" s="79"/>
      <c r="E775" s="79"/>
      <c r="F775" s="119"/>
      <c r="G775" s="119"/>
      <c r="H775" s="119"/>
      <c r="I775" s="119"/>
      <c r="J775" s="11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</row>
    <row r="776" spans="1:22" ht="15.75" x14ac:dyDescent="0.25">
      <c r="A776" s="79"/>
      <c r="B776" s="118"/>
      <c r="C776" s="79"/>
      <c r="D776" s="79"/>
      <c r="E776" s="79"/>
      <c r="F776" s="119"/>
      <c r="G776" s="119"/>
      <c r="H776" s="119"/>
      <c r="I776" s="119"/>
      <c r="J776" s="11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</row>
    <row r="777" spans="1:22" ht="15.75" x14ac:dyDescent="0.25">
      <c r="A777" s="79"/>
      <c r="B777" s="118"/>
      <c r="C777" s="79"/>
      <c r="D777" s="79"/>
      <c r="E777" s="79"/>
      <c r="F777" s="119"/>
      <c r="G777" s="119"/>
      <c r="H777" s="119"/>
      <c r="I777" s="119"/>
      <c r="J777" s="11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</row>
    <row r="778" spans="1:22" ht="15.75" x14ac:dyDescent="0.25">
      <c r="A778" s="79"/>
      <c r="B778" s="118"/>
      <c r="C778" s="79"/>
      <c r="D778" s="79"/>
      <c r="E778" s="79"/>
      <c r="F778" s="119"/>
      <c r="G778" s="119"/>
      <c r="H778" s="119"/>
      <c r="I778" s="119"/>
      <c r="J778" s="11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</row>
    <row r="779" spans="1:22" ht="15.75" x14ac:dyDescent="0.25">
      <c r="A779" s="79"/>
      <c r="B779" s="118"/>
      <c r="C779" s="79"/>
      <c r="D779" s="79"/>
      <c r="E779" s="79"/>
      <c r="F779" s="119"/>
      <c r="G779" s="119"/>
      <c r="H779" s="119"/>
      <c r="I779" s="119"/>
      <c r="J779" s="11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</row>
    <row r="780" spans="1:22" ht="15.75" x14ac:dyDescent="0.25">
      <c r="A780" s="79"/>
      <c r="B780" s="118"/>
      <c r="C780" s="79"/>
      <c r="D780" s="79"/>
      <c r="E780" s="79"/>
      <c r="F780" s="119"/>
      <c r="G780" s="119"/>
      <c r="H780" s="119"/>
      <c r="I780" s="119"/>
      <c r="J780" s="11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</row>
    <row r="781" spans="1:22" ht="15.75" x14ac:dyDescent="0.25">
      <c r="A781" s="79"/>
      <c r="B781" s="118"/>
      <c r="C781" s="79"/>
      <c r="D781" s="79"/>
      <c r="E781" s="79"/>
      <c r="F781" s="119"/>
      <c r="G781" s="119"/>
      <c r="H781" s="119"/>
      <c r="I781" s="119"/>
      <c r="J781" s="11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</row>
    <row r="782" spans="1:22" ht="15.75" x14ac:dyDescent="0.25">
      <c r="A782" s="79"/>
      <c r="B782" s="118"/>
      <c r="C782" s="79"/>
      <c r="D782" s="79"/>
      <c r="E782" s="79"/>
      <c r="F782" s="119"/>
      <c r="G782" s="119"/>
      <c r="H782" s="119"/>
      <c r="I782" s="119"/>
      <c r="J782" s="11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</row>
    <row r="783" spans="1:22" ht="15.75" x14ac:dyDescent="0.25">
      <c r="A783" s="79"/>
      <c r="B783" s="118"/>
      <c r="C783" s="79"/>
      <c r="D783" s="79"/>
      <c r="E783" s="79"/>
      <c r="F783" s="119"/>
      <c r="G783" s="119"/>
      <c r="H783" s="119"/>
      <c r="I783" s="119"/>
      <c r="J783" s="11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</row>
    <row r="784" spans="1:22" ht="15.75" x14ac:dyDescent="0.25">
      <c r="A784" s="79"/>
      <c r="B784" s="118"/>
      <c r="C784" s="79"/>
      <c r="D784" s="79"/>
      <c r="E784" s="79"/>
      <c r="F784" s="119"/>
      <c r="G784" s="119"/>
      <c r="H784" s="119"/>
      <c r="I784" s="119"/>
      <c r="J784" s="11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</row>
    <row r="785" spans="1:22" ht="15.75" x14ac:dyDescent="0.25">
      <c r="A785" s="79"/>
      <c r="B785" s="118"/>
      <c r="C785" s="79"/>
      <c r="D785" s="79"/>
      <c r="E785" s="79"/>
      <c r="F785" s="119"/>
      <c r="G785" s="119"/>
      <c r="H785" s="119"/>
      <c r="I785" s="119"/>
      <c r="J785" s="11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</row>
    <row r="786" spans="1:22" ht="15.75" x14ac:dyDescent="0.25">
      <c r="A786" s="79"/>
      <c r="B786" s="118"/>
      <c r="C786" s="79"/>
      <c r="D786" s="79"/>
      <c r="E786" s="79"/>
      <c r="F786" s="119"/>
      <c r="G786" s="119"/>
      <c r="H786" s="119"/>
      <c r="I786" s="119"/>
      <c r="J786" s="11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</row>
    <row r="787" spans="1:22" ht="15.75" x14ac:dyDescent="0.25">
      <c r="A787" s="79"/>
      <c r="B787" s="118"/>
      <c r="C787" s="79"/>
      <c r="D787" s="79"/>
      <c r="E787" s="79"/>
      <c r="F787" s="119"/>
      <c r="G787" s="119"/>
      <c r="H787" s="119"/>
      <c r="I787" s="119"/>
      <c r="J787" s="11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</row>
    <row r="788" spans="1:22" ht="15.75" x14ac:dyDescent="0.25">
      <c r="A788" s="79"/>
      <c r="B788" s="118"/>
      <c r="C788" s="79"/>
      <c r="D788" s="79"/>
      <c r="E788" s="79"/>
      <c r="F788" s="119"/>
      <c r="G788" s="119"/>
      <c r="H788" s="119"/>
      <c r="I788" s="119"/>
      <c r="J788" s="11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</row>
    <row r="789" spans="1:22" ht="15.75" x14ac:dyDescent="0.25">
      <c r="A789" s="79"/>
      <c r="B789" s="118"/>
      <c r="C789" s="79"/>
      <c r="D789" s="79"/>
      <c r="E789" s="79"/>
      <c r="F789" s="119"/>
      <c r="G789" s="119"/>
      <c r="H789" s="119"/>
      <c r="I789" s="119"/>
      <c r="J789" s="11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</row>
    <row r="790" spans="1:22" ht="15.75" x14ac:dyDescent="0.25">
      <c r="A790" s="79"/>
      <c r="B790" s="118"/>
      <c r="C790" s="79"/>
      <c r="D790" s="79"/>
      <c r="E790" s="79"/>
      <c r="F790" s="119"/>
      <c r="G790" s="119"/>
      <c r="H790" s="119"/>
      <c r="I790" s="119"/>
      <c r="J790" s="11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</row>
    <row r="791" spans="1:22" ht="15.75" x14ac:dyDescent="0.25">
      <c r="A791" s="79"/>
      <c r="B791" s="118"/>
      <c r="C791" s="79"/>
      <c r="D791" s="79"/>
      <c r="E791" s="79"/>
      <c r="F791" s="119"/>
      <c r="G791" s="119"/>
      <c r="H791" s="119"/>
      <c r="I791" s="119"/>
      <c r="J791" s="11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</row>
    <row r="792" spans="1:22" ht="15.75" x14ac:dyDescent="0.25">
      <c r="A792" s="79"/>
      <c r="B792" s="118"/>
      <c r="C792" s="79"/>
      <c r="D792" s="79"/>
      <c r="E792" s="79"/>
      <c r="F792" s="119"/>
      <c r="G792" s="119"/>
      <c r="H792" s="119"/>
      <c r="I792" s="119"/>
      <c r="J792" s="11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</row>
    <row r="793" spans="1:22" ht="15.75" x14ac:dyDescent="0.25">
      <c r="A793" s="79"/>
      <c r="B793" s="118"/>
      <c r="C793" s="79"/>
      <c r="D793" s="79"/>
      <c r="E793" s="79"/>
      <c r="F793" s="119"/>
      <c r="G793" s="119"/>
      <c r="H793" s="119"/>
      <c r="I793" s="119"/>
      <c r="J793" s="11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</row>
    <row r="794" spans="1:22" ht="15.75" x14ac:dyDescent="0.25">
      <c r="A794" s="79"/>
      <c r="B794" s="118"/>
      <c r="C794" s="79"/>
      <c r="D794" s="79"/>
      <c r="E794" s="79"/>
      <c r="F794" s="119"/>
      <c r="G794" s="119"/>
      <c r="H794" s="119"/>
      <c r="I794" s="119"/>
      <c r="J794" s="11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</row>
    <row r="795" spans="1:22" ht="15.75" x14ac:dyDescent="0.25">
      <c r="A795" s="79"/>
      <c r="B795" s="118"/>
      <c r="C795" s="79"/>
      <c r="D795" s="79"/>
      <c r="E795" s="79"/>
      <c r="F795" s="119"/>
      <c r="G795" s="119"/>
      <c r="H795" s="119"/>
      <c r="I795" s="119"/>
      <c r="J795" s="11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</row>
    <row r="796" spans="1:22" ht="15.75" x14ac:dyDescent="0.25">
      <c r="A796" s="79"/>
      <c r="B796" s="118"/>
      <c r="C796" s="79"/>
      <c r="D796" s="79"/>
      <c r="E796" s="79"/>
      <c r="F796" s="119"/>
      <c r="G796" s="119"/>
      <c r="H796" s="119"/>
      <c r="I796" s="119"/>
      <c r="J796" s="11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</row>
    <row r="797" spans="1:22" ht="15.75" x14ac:dyDescent="0.25">
      <c r="A797" s="79"/>
      <c r="B797" s="118"/>
      <c r="C797" s="79"/>
      <c r="D797" s="79"/>
      <c r="E797" s="79"/>
      <c r="F797" s="119"/>
      <c r="G797" s="119"/>
      <c r="H797" s="119"/>
      <c r="I797" s="119"/>
      <c r="J797" s="11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</row>
    <row r="798" spans="1:22" ht="15.75" x14ac:dyDescent="0.25">
      <c r="A798" s="79"/>
      <c r="B798" s="118"/>
      <c r="C798" s="79"/>
      <c r="D798" s="79"/>
      <c r="E798" s="79"/>
      <c r="F798" s="119"/>
      <c r="G798" s="119"/>
      <c r="H798" s="119"/>
      <c r="I798" s="119"/>
      <c r="J798" s="11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</row>
    <row r="799" spans="1:22" ht="15.75" x14ac:dyDescent="0.25">
      <c r="A799" s="79"/>
      <c r="B799" s="118"/>
      <c r="C799" s="79"/>
      <c r="D799" s="79"/>
      <c r="E799" s="79"/>
      <c r="F799" s="119"/>
      <c r="G799" s="119"/>
      <c r="H799" s="119"/>
      <c r="I799" s="119"/>
      <c r="J799" s="11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</row>
    <row r="800" spans="1:22" ht="15.75" x14ac:dyDescent="0.25">
      <c r="A800" s="79"/>
      <c r="B800" s="118"/>
      <c r="C800" s="79"/>
      <c r="D800" s="79"/>
      <c r="E800" s="79"/>
      <c r="F800" s="119"/>
      <c r="G800" s="119"/>
      <c r="H800" s="119"/>
      <c r="I800" s="119"/>
      <c r="J800" s="11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</row>
    <row r="801" spans="1:22" ht="15.75" x14ac:dyDescent="0.25">
      <c r="A801" s="79"/>
      <c r="B801" s="118"/>
      <c r="C801" s="79"/>
      <c r="D801" s="79"/>
      <c r="E801" s="79"/>
      <c r="F801" s="119"/>
      <c r="G801" s="119"/>
      <c r="H801" s="119"/>
      <c r="I801" s="119"/>
      <c r="J801" s="11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</row>
    <row r="802" spans="1:22" ht="15.75" x14ac:dyDescent="0.25">
      <c r="A802" s="79"/>
      <c r="B802" s="118"/>
      <c r="C802" s="79"/>
      <c r="D802" s="79"/>
      <c r="E802" s="79"/>
      <c r="F802" s="119"/>
      <c r="G802" s="119"/>
      <c r="H802" s="119"/>
      <c r="I802" s="119"/>
      <c r="J802" s="11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</row>
    <row r="803" spans="1:22" ht="15.75" x14ac:dyDescent="0.25">
      <c r="A803" s="79"/>
      <c r="B803" s="118"/>
      <c r="C803" s="79"/>
      <c r="D803" s="79"/>
      <c r="E803" s="79"/>
      <c r="F803" s="119"/>
      <c r="G803" s="119"/>
      <c r="H803" s="119"/>
      <c r="I803" s="119"/>
      <c r="J803" s="11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</row>
    <row r="804" spans="1:22" ht="15.75" x14ac:dyDescent="0.25">
      <c r="A804" s="79"/>
      <c r="B804" s="118"/>
      <c r="C804" s="79"/>
      <c r="D804" s="79"/>
      <c r="E804" s="79"/>
      <c r="F804" s="119"/>
      <c r="G804" s="119"/>
      <c r="H804" s="119"/>
      <c r="I804" s="119"/>
      <c r="J804" s="11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</row>
    <row r="805" spans="1:22" ht="15.75" x14ac:dyDescent="0.25">
      <c r="A805" s="79"/>
      <c r="B805" s="118"/>
      <c r="C805" s="79"/>
      <c r="D805" s="79"/>
      <c r="E805" s="79"/>
      <c r="F805" s="119"/>
      <c r="G805" s="119"/>
      <c r="H805" s="119"/>
      <c r="I805" s="119"/>
      <c r="J805" s="11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</row>
    <row r="806" spans="1:22" ht="15.75" x14ac:dyDescent="0.25">
      <c r="A806" s="79"/>
      <c r="B806" s="118"/>
      <c r="C806" s="79"/>
      <c r="D806" s="79"/>
      <c r="E806" s="79"/>
      <c r="F806" s="119"/>
      <c r="G806" s="119"/>
      <c r="H806" s="119"/>
      <c r="I806" s="119"/>
      <c r="J806" s="11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</row>
    <row r="807" spans="1:22" ht="15.75" x14ac:dyDescent="0.25">
      <c r="A807" s="79"/>
      <c r="B807" s="118"/>
      <c r="C807" s="79"/>
      <c r="D807" s="79"/>
      <c r="E807" s="79"/>
      <c r="F807" s="119"/>
      <c r="G807" s="119"/>
      <c r="H807" s="119"/>
      <c r="I807" s="119"/>
      <c r="J807" s="11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</row>
    <row r="808" spans="1:22" ht="15.75" x14ac:dyDescent="0.25">
      <c r="A808" s="79"/>
      <c r="B808" s="118"/>
      <c r="C808" s="79"/>
      <c r="D808" s="79"/>
      <c r="E808" s="79"/>
      <c r="F808" s="119"/>
      <c r="G808" s="119"/>
      <c r="H808" s="119"/>
      <c r="I808" s="119"/>
      <c r="J808" s="11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</row>
    <row r="809" spans="1:22" ht="15.75" x14ac:dyDescent="0.25">
      <c r="A809" s="79"/>
      <c r="B809" s="118"/>
      <c r="C809" s="79"/>
      <c r="D809" s="79"/>
      <c r="E809" s="79"/>
      <c r="F809" s="119"/>
      <c r="G809" s="119"/>
      <c r="H809" s="119"/>
      <c r="I809" s="119"/>
      <c r="J809" s="11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</row>
    <row r="810" spans="1:22" ht="15.75" x14ac:dyDescent="0.25">
      <c r="A810" s="79"/>
      <c r="B810" s="118"/>
      <c r="C810" s="79"/>
      <c r="D810" s="79"/>
      <c r="E810" s="79"/>
      <c r="F810" s="119"/>
      <c r="G810" s="119"/>
      <c r="H810" s="119"/>
      <c r="I810" s="119"/>
      <c r="J810" s="11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</row>
    <row r="811" spans="1:22" ht="15.75" x14ac:dyDescent="0.25">
      <c r="A811" s="79"/>
      <c r="B811" s="118"/>
      <c r="C811" s="79"/>
      <c r="D811" s="79"/>
      <c r="E811" s="79"/>
      <c r="F811" s="119"/>
      <c r="G811" s="119"/>
      <c r="H811" s="119"/>
      <c r="I811" s="119"/>
      <c r="J811" s="11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</row>
    <row r="812" spans="1:22" ht="15.75" x14ac:dyDescent="0.25">
      <c r="A812" s="79"/>
      <c r="B812" s="118"/>
      <c r="C812" s="79"/>
      <c r="D812" s="79"/>
      <c r="E812" s="79"/>
      <c r="F812" s="119"/>
      <c r="G812" s="119"/>
      <c r="H812" s="119"/>
      <c r="I812" s="119"/>
      <c r="J812" s="11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</row>
    <row r="813" spans="1:22" ht="15.75" x14ac:dyDescent="0.25">
      <c r="A813" s="79"/>
      <c r="B813" s="118"/>
      <c r="C813" s="79"/>
      <c r="D813" s="79"/>
      <c r="E813" s="79"/>
      <c r="F813" s="119"/>
      <c r="G813" s="119"/>
      <c r="H813" s="119"/>
      <c r="I813" s="119"/>
      <c r="J813" s="11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</row>
    <row r="814" spans="1:22" ht="15.75" x14ac:dyDescent="0.25">
      <c r="A814" s="79"/>
      <c r="B814" s="118"/>
      <c r="C814" s="79"/>
      <c r="D814" s="79"/>
      <c r="E814" s="79"/>
      <c r="F814" s="119"/>
      <c r="G814" s="119"/>
      <c r="H814" s="119"/>
      <c r="I814" s="119"/>
      <c r="J814" s="11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</row>
    <row r="815" spans="1:22" ht="15.75" x14ac:dyDescent="0.25">
      <c r="A815" s="79"/>
      <c r="B815" s="118"/>
      <c r="C815" s="79"/>
      <c r="D815" s="79"/>
      <c r="E815" s="79"/>
      <c r="F815" s="119"/>
      <c r="G815" s="119"/>
      <c r="H815" s="119"/>
      <c r="I815" s="119"/>
      <c r="J815" s="11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</row>
    <row r="816" spans="1:22" ht="15.75" x14ac:dyDescent="0.25">
      <c r="A816" s="79"/>
      <c r="B816" s="118"/>
      <c r="C816" s="79"/>
      <c r="D816" s="79"/>
      <c r="E816" s="79"/>
      <c r="F816" s="119"/>
      <c r="G816" s="119"/>
      <c r="H816" s="119"/>
      <c r="I816" s="119"/>
      <c r="J816" s="11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</row>
    <row r="817" spans="1:22" ht="15.75" x14ac:dyDescent="0.25">
      <c r="A817" s="79"/>
      <c r="B817" s="118"/>
      <c r="C817" s="79"/>
      <c r="D817" s="79"/>
      <c r="E817" s="79"/>
      <c r="F817" s="119"/>
      <c r="G817" s="119"/>
      <c r="H817" s="119"/>
      <c r="I817" s="119"/>
      <c r="J817" s="11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</row>
    <row r="818" spans="1:22" ht="15.75" x14ac:dyDescent="0.25">
      <c r="A818" s="79"/>
      <c r="B818" s="118"/>
      <c r="C818" s="79"/>
      <c r="D818" s="79"/>
      <c r="E818" s="79"/>
      <c r="F818" s="119"/>
      <c r="G818" s="119"/>
      <c r="H818" s="119"/>
      <c r="I818" s="119"/>
      <c r="J818" s="11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</row>
    <row r="819" spans="1:22" ht="15.75" x14ac:dyDescent="0.25">
      <c r="A819" s="79"/>
      <c r="B819" s="118"/>
      <c r="C819" s="79"/>
      <c r="D819" s="79"/>
      <c r="E819" s="79"/>
      <c r="F819" s="119"/>
      <c r="G819" s="119"/>
      <c r="H819" s="119"/>
      <c r="I819" s="119"/>
      <c r="J819" s="11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</row>
    <row r="820" spans="1:22" ht="15.75" x14ac:dyDescent="0.25">
      <c r="A820" s="79"/>
      <c r="B820" s="118"/>
      <c r="C820" s="79"/>
      <c r="D820" s="79"/>
      <c r="E820" s="79"/>
      <c r="F820" s="119"/>
      <c r="G820" s="119"/>
      <c r="H820" s="119"/>
      <c r="I820" s="119"/>
      <c r="J820" s="11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</row>
    <row r="821" spans="1:22" ht="15.75" x14ac:dyDescent="0.25">
      <c r="A821" s="79"/>
      <c r="B821" s="118"/>
      <c r="C821" s="79"/>
      <c r="D821" s="79"/>
      <c r="E821" s="79"/>
      <c r="F821" s="119"/>
      <c r="G821" s="119"/>
      <c r="H821" s="119"/>
      <c r="I821" s="119"/>
      <c r="J821" s="11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</row>
    <row r="822" spans="1:22" ht="15.75" x14ac:dyDescent="0.25">
      <c r="A822" s="79"/>
      <c r="B822" s="118"/>
      <c r="C822" s="79"/>
      <c r="D822" s="79"/>
      <c r="E822" s="79"/>
      <c r="F822" s="119"/>
      <c r="G822" s="119"/>
      <c r="H822" s="119"/>
      <c r="I822" s="119"/>
      <c r="J822" s="11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</row>
    <row r="823" spans="1:22" ht="15.75" x14ac:dyDescent="0.25">
      <c r="A823" s="79"/>
      <c r="B823" s="118"/>
      <c r="C823" s="79"/>
      <c r="D823" s="79"/>
      <c r="E823" s="79"/>
      <c r="F823" s="119"/>
      <c r="G823" s="119"/>
      <c r="H823" s="119"/>
      <c r="I823" s="119"/>
      <c r="J823" s="11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</row>
    <row r="824" spans="1:22" ht="15.75" x14ac:dyDescent="0.25">
      <c r="A824" s="79"/>
      <c r="B824" s="118"/>
      <c r="C824" s="79"/>
      <c r="D824" s="79"/>
      <c r="E824" s="79"/>
      <c r="F824" s="119"/>
      <c r="G824" s="119"/>
      <c r="H824" s="119"/>
      <c r="I824" s="119"/>
      <c r="J824" s="11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</row>
    <row r="825" spans="1:22" ht="15.75" x14ac:dyDescent="0.25">
      <c r="A825" s="79"/>
      <c r="B825" s="118"/>
      <c r="C825" s="79"/>
      <c r="D825" s="79"/>
      <c r="E825" s="79"/>
      <c r="F825" s="119"/>
      <c r="G825" s="119"/>
      <c r="H825" s="119"/>
      <c r="I825" s="119"/>
      <c r="J825" s="11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</row>
    <row r="826" spans="1:22" ht="15.75" x14ac:dyDescent="0.25">
      <c r="A826" s="79"/>
      <c r="B826" s="118"/>
      <c r="C826" s="79"/>
      <c r="D826" s="79"/>
      <c r="E826" s="79"/>
      <c r="F826" s="119"/>
      <c r="G826" s="119"/>
      <c r="H826" s="119"/>
      <c r="I826" s="119"/>
      <c r="J826" s="11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</row>
    <row r="827" spans="1:22" ht="15.75" x14ac:dyDescent="0.25">
      <c r="A827" s="79"/>
      <c r="B827" s="118"/>
      <c r="C827" s="79"/>
      <c r="D827" s="79"/>
      <c r="E827" s="79"/>
      <c r="F827" s="119"/>
      <c r="G827" s="119"/>
      <c r="H827" s="119"/>
      <c r="I827" s="119"/>
      <c r="J827" s="11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</row>
    <row r="828" spans="1:22" ht="15.75" x14ac:dyDescent="0.25">
      <c r="A828" s="79"/>
      <c r="B828" s="118"/>
      <c r="C828" s="79"/>
      <c r="D828" s="79"/>
      <c r="E828" s="79"/>
      <c r="F828" s="119"/>
      <c r="G828" s="119"/>
      <c r="H828" s="119"/>
      <c r="I828" s="119"/>
      <c r="J828" s="11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</row>
    <row r="829" spans="1:22" ht="15.75" x14ac:dyDescent="0.25">
      <c r="A829" s="79"/>
      <c r="B829" s="118"/>
      <c r="C829" s="79"/>
      <c r="D829" s="79"/>
      <c r="E829" s="79"/>
      <c r="F829" s="119"/>
      <c r="G829" s="119"/>
      <c r="H829" s="119"/>
      <c r="I829" s="119"/>
      <c r="J829" s="11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</row>
    <row r="830" spans="1:22" ht="15.75" x14ac:dyDescent="0.25">
      <c r="A830" s="79"/>
      <c r="B830" s="118"/>
      <c r="C830" s="79"/>
      <c r="D830" s="79"/>
      <c r="E830" s="79"/>
      <c r="F830" s="119"/>
      <c r="G830" s="119"/>
      <c r="H830" s="119"/>
      <c r="I830" s="119"/>
      <c r="J830" s="11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</row>
    <row r="831" spans="1:22" ht="15.75" x14ac:dyDescent="0.25">
      <c r="A831" s="79"/>
      <c r="B831" s="118"/>
      <c r="C831" s="79"/>
      <c r="D831" s="79"/>
      <c r="E831" s="79"/>
      <c r="F831" s="119"/>
      <c r="G831" s="119"/>
      <c r="H831" s="119"/>
      <c r="I831" s="119"/>
      <c r="J831" s="11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</row>
    <row r="832" spans="1:22" ht="15.75" x14ac:dyDescent="0.25">
      <c r="A832" s="79"/>
      <c r="B832" s="118"/>
      <c r="C832" s="79"/>
      <c r="D832" s="79"/>
      <c r="E832" s="79"/>
      <c r="F832" s="119"/>
      <c r="G832" s="119"/>
      <c r="H832" s="119"/>
      <c r="I832" s="119"/>
      <c r="J832" s="11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</row>
    <row r="833" spans="1:22" ht="15.75" x14ac:dyDescent="0.25">
      <c r="A833" s="79"/>
      <c r="B833" s="118"/>
      <c r="C833" s="79"/>
      <c r="D833" s="79"/>
      <c r="E833" s="79"/>
      <c r="F833" s="119"/>
      <c r="G833" s="119"/>
      <c r="H833" s="119"/>
      <c r="I833" s="119"/>
      <c r="J833" s="11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</row>
    <row r="834" spans="1:22" ht="15.75" x14ac:dyDescent="0.25">
      <c r="A834" s="79"/>
      <c r="B834" s="118"/>
      <c r="C834" s="79"/>
      <c r="D834" s="79"/>
      <c r="E834" s="79"/>
      <c r="F834" s="119"/>
      <c r="G834" s="119"/>
      <c r="H834" s="119"/>
      <c r="I834" s="119"/>
      <c r="J834" s="11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</row>
    <row r="835" spans="1:22" ht="15.75" x14ac:dyDescent="0.25">
      <c r="A835" s="79"/>
      <c r="B835" s="118"/>
      <c r="C835" s="79"/>
      <c r="D835" s="79"/>
      <c r="E835" s="79"/>
      <c r="F835" s="119"/>
      <c r="G835" s="119"/>
      <c r="H835" s="119"/>
      <c r="I835" s="119"/>
      <c r="J835" s="11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</row>
    <row r="836" spans="1:22" ht="15.75" x14ac:dyDescent="0.25">
      <c r="A836" s="79"/>
      <c r="B836" s="118"/>
      <c r="C836" s="79"/>
      <c r="D836" s="79"/>
      <c r="E836" s="79"/>
      <c r="F836" s="119"/>
      <c r="G836" s="119"/>
      <c r="H836" s="119"/>
      <c r="I836" s="119"/>
      <c r="J836" s="11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</row>
    <row r="837" spans="1:22" ht="15.75" x14ac:dyDescent="0.25">
      <c r="A837" s="79"/>
      <c r="B837" s="118"/>
      <c r="C837" s="79"/>
      <c r="D837" s="79"/>
      <c r="E837" s="79"/>
      <c r="F837" s="119"/>
      <c r="G837" s="119"/>
      <c r="H837" s="119"/>
      <c r="I837" s="119"/>
      <c r="J837" s="11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</row>
    <row r="838" spans="1:22" ht="15.75" x14ac:dyDescent="0.25">
      <c r="A838" s="79"/>
      <c r="B838" s="118"/>
      <c r="C838" s="79"/>
      <c r="D838" s="79"/>
      <c r="E838" s="79"/>
      <c r="F838" s="119"/>
      <c r="G838" s="119"/>
      <c r="H838" s="119"/>
      <c r="I838" s="119"/>
      <c r="J838" s="11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</row>
    <row r="839" spans="1:22" ht="15.75" x14ac:dyDescent="0.25">
      <c r="A839" s="79"/>
      <c r="B839" s="118"/>
      <c r="C839" s="79"/>
      <c r="D839" s="79"/>
      <c r="E839" s="79"/>
      <c r="F839" s="119"/>
      <c r="G839" s="119"/>
      <c r="H839" s="119"/>
      <c r="I839" s="119"/>
      <c r="J839" s="11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</row>
    <row r="840" spans="1:22" ht="15.75" x14ac:dyDescent="0.25">
      <c r="A840" s="79"/>
      <c r="B840" s="118"/>
      <c r="C840" s="79"/>
      <c r="D840" s="79"/>
      <c r="E840" s="79"/>
      <c r="F840" s="119"/>
      <c r="G840" s="119"/>
      <c r="H840" s="119"/>
      <c r="I840" s="119"/>
      <c r="J840" s="11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</row>
    <row r="841" spans="1:22" ht="15.75" x14ac:dyDescent="0.25">
      <c r="A841" s="79"/>
      <c r="B841" s="118"/>
      <c r="C841" s="79"/>
      <c r="D841" s="79"/>
      <c r="E841" s="79"/>
      <c r="F841" s="119"/>
      <c r="G841" s="119"/>
      <c r="H841" s="119"/>
      <c r="I841" s="119"/>
      <c r="J841" s="11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</row>
    <row r="842" spans="1:22" ht="15.75" x14ac:dyDescent="0.25">
      <c r="A842" s="79"/>
      <c r="B842" s="118"/>
      <c r="C842" s="79"/>
      <c r="D842" s="79"/>
      <c r="E842" s="79"/>
      <c r="F842" s="119"/>
      <c r="G842" s="119"/>
      <c r="H842" s="119"/>
      <c r="I842" s="119"/>
      <c r="J842" s="11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</row>
    <row r="843" spans="1:22" ht="15.75" x14ac:dyDescent="0.25">
      <c r="A843" s="79"/>
      <c r="B843" s="118"/>
      <c r="C843" s="79"/>
      <c r="D843" s="79"/>
      <c r="E843" s="79"/>
      <c r="F843" s="119"/>
      <c r="G843" s="119"/>
      <c r="H843" s="119"/>
      <c r="I843" s="119"/>
      <c r="J843" s="11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</row>
    <row r="844" spans="1:22" ht="15.75" x14ac:dyDescent="0.25">
      <c r="A844" s="79"/>
      <c r="B844" s="118"/>
      <c r="C844" s="79"/>
      <c r="D844" s="79"/>
      <c r="E844" s="79"/>
      <c r="F844" s="119"/>
      <c r="G844" s="119"/>
      <c r="H844" s="119"/>
      <c r="I844" s="119"/>
      <c r="J844" s="11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</row>
    <row r="845" spans="1:22" ht="15.75" x14ac:dyDescent="0.25">
      <c r="A845" s="79"/>
      <c r="B845" s="118"/>
      <c r="C845" s="79"/>
      <c r="D845" s="79"/>
      <c r="E845" s="79"/>
      <c r="F845" s="119"/>
      <c r="G845" s="119"/>
      <c r="H845" s="119"/>
      <c r="I845" s="119"/>
      <c r="J845" s="11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</row>
    <row r="846" spans="1:22" ht="15.75" x14ac:dyDescent="0.25">
      <c r="A846" s="79"/>
      <c r="B846" s="118"/>
      <c r="C846" s="79"/>
      <c r="D846" s="79"/>
      <c r="E846" s="79"/>
      <c r="F846" s="119"/>
      <c r="G846" s="119"/>
      <c r="H846" s="119"/>
      <c r="I846" s="119"/>
      <c r="J846" s="11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</row>
    <row r="847" spans="1:22" ht="15.75" x14ac:dyDescent="0.25">
      <c r="A847" s="79"/>
      <c r="B847" s="118"/>
      <c r="C847" s="79"/>
      <c r="D847" s="79"/>
      <c r="E847" s="79"/>
      <c r="F847" s="119"/>
      <c r="G847" s="119"/>
      <c r="H847" s="119"/>
      <c r="I847" s="119"/>
      <c r="J847" s="11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</row>
    <row r="848" spans="1:22" ht="15.75" x14ac:dyDescent="0.25">
      <c r="A848" s="79"/>
      <c r="B848" s="118"/>
      <c r="C848" s="79"/>
      <c r="D848" s="79"/>
      <c r="E848" s="79"/>
      <c r="F848" s="119"/>
      <c r="G848" s="119"/>
      <c r="H848" s="119"/>
      <c r="I848" s="119"/>
      <c r="J848" s="11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</row>
    <row r="849" spans="1:22" ht="15.75" x14ac:dyDescent="0.25">
      <c r="A849" s="79"/>
      <c r="B849" s="118"/>
      <c r="C849" s="79"/>
      <c r="D849" s="79"/>
      <c r="E849" s="79"/>
      <c r="F849" s="119"/>
      <c r="G849" s="119"/>
      <c r="H849" s="119"/>
      <c r="I849" s="119"/>
      <c r="J849" s="11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</row>
    <row r="850" spans="1:22" ht="15.75" x14ac:dyDescent="0.25">
      <c r="A850" s="79"/>
      <c r="B850" s="118"/>
      <c r="C850" s="79"/>
      <c r="D850" s="79"/>
      <c r="E850" s="79"/>
      <c r="F850" s="119"/>
      <c r="G850" s="119"/>
      <c r="H850" s="119"/>
      <c r="I850" s="119"/>
      <c r="J850" s="11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</row>
    <row r="851" spans="1:22" ht="15.75" x14ac:dyDescent="0.25">
      <c r="A851" s="79"/>
      <c r="B851" s="118"/>
      <c r="C851" s="79"/>
      <c r="D851" s="79"/>
      <c r="E851" s="79"/>
      <c r="F851" s="119"/>
      <c r="G851" s="119"/>
      <c r="H851" s="119"/>
      <c r="I851" s="119"/>
      <c r="J851" s="11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</row>
    <row r="852" spans="1:22" ht="15.75" x14ac:dyDescent="0.25">
      <c r="A852" s="79"/>
      <c r="B852" s="118"/>
      <c r="C852" s="79"/>
      <c r="D852" s="79"/>
      <c r="E852" s="79"/>
      <c r="F852" s="119"/>
      <c r="G852" s="119"/>
      <c r="H852" s="119"/>
      <c r="I852" s="119"/>
      <c r="J852" s="11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</row>
    <row r="853" spans="1:22" ht="15.75" x14ac:dyDescent="0.25">
      <c r="A853" s="79"/>
      <c r="B853" s="118"/>
      <c r="C853" s="79"/>
      <c r="D853" s="79"/>
      <c r="E853" s="79"/>
      <c r="F853" s="119"/>
      <c r="G853" s="119"/>
      <c r="H853" s="119"/>
      <c r="I853" s="119"/>
      <c r="J853" s="11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</row>
    <row r="854" spans="1:22" ht="15.75" x14ac:dyDescent="0.25">
      <c r="A854" s="79"/>
      <c r="B854" s="118"/>
      <c r="C854" s="79"/>
      <c r="D854" s="79"/>
      <c r="E854" s="79"/>
      <c r="F854" s="119"/>
      <c r="G854" s="119"/>
      <c r="H854" s="119"/>
      <c r="I854" s="119"/>
      <c r="J854" s="11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</row>
    <row r="855" spans="1:22" ht="15.75" x14ac:dyDescent="0.25">
      <c r="A855" s="79"/>
      <c r="B855" s="118"/>
      <c r="C855" s="79"/>
      <c r="D855" s="79"/>
      <c r="E855" s="79"/>
      <c r="F855" s="119"/>
      <c r="G855" s="119"/>
      <c r="H855" s="119"/>
      <c r="I855" s="119"/>
      <c r="J855" s="11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</row>
    <row r="856" spans="1:22" ht="15.75" x14ac:dyDescent="0.25">
      <c r="A856" s="79"/>
      <c r="B856" s="118"/>
      <c r="C856" s="79"/>
      <c r="D856" s="79"/>
      <c r="E856" s="79"/>
      <c r="F856" s="119"/>
      <c r="G856" s="119"/>
      <c r="H856" s="119"/>
      <c r="I856" s="119"/>
      <c r="J856" s="11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</row>
    <row r="857" spans="1:22" ht="15.75" x14ac:dyDescent="0.25">
      <c r="A857" s="79"/>
      <c r="B857" s="118"/>
      <c r="C857" s="79"/>
      <c r="D857" s="79"/>
      <c r="E857" s="79"/>
      <c r="F857" s="119"/>
      <c r="G857" s="119"/>
      <c r="H857" s="119"/>
      <c r="I857" s="119"/>
      <c r="J857" s="11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</row>
    <row r="858" spans="1:22" ht="15.75" x14ac:dyDescent="0.25">
      <c r="A858" s="79"/>
      <c r="B858" s="118"/>
      <c r="C858" s="79"/>
      <c r="D858" s="79"/>
      <c r="E858" s="79"/>
      <c r="F858" s="119"/>
      <c r="G858" s="119"/>
      <c r="H858" s="119"/>
      <c r="I858" s="119"/>
      <c r="J858" s="11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</row>
    <row r="859" spans="1:22" ht="15.75" x14ac:dyDescent="0.25">
      <c r="A859" s="79"/>
      <c r="B859" s="118"/>
      <c r="C859" s="79"/>
      <c r="D859" s="79"/>
      <c r="E859" s="79"/>
      <c r="F859" s="119"/>
      <c r="G859" s="119"/>
      <c r="H859" s="119"/>
      <c r="I859" s="119"/>
      <c r="J859" s="11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</row>
    <row r="860" spans="1:22" ht="15.75" x14ac:dyDescent="0.25">
      <c r="A860" s="79"/>
      <c r="B860" s="118"/>
      <c r="C860" s="79"/>
      <c r="D860" s="79"/>
      <c r="E860" s="79"/>
      <c r="F860" s="119"/>
      <c r="G860" s="119"/>
      <c r="H860" s="119"/>
      <c r="I860" s="119"/>
      <c r="J860" s="11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</row>
    <row r="861" spans="1:22" ht="15.75" x14ac:dyDescent="0.25">
      <c r="A861" s="79"/>
      <c r="B861" s="118"/>
      <c r="C861" s="79"/>
      <c r="D861" s="79"/>
      <c r="E861" s="79"/>
      <c r="F861" s="119"/>
      <c r="G861" s="119"/>
      <c r="H861" s="119"/>
      <c r="I861" s="119"/>
      <c r="J861" s="11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</row>
    <row r="862" spans="1:22" ht="15.75" x14ac:dyDescent="0.25">
      <c r="A862" s="79"/>
      <c r="B862" s="118"/>
      <c r="C862" s="79"/>
      <c r="D862" s="79"/>
      <c r="E862" s="79"/>
      <c r="F862" s="119"/>
      <c r="G862" s="119"/>
      <c r="H862" s="119"/>
      <c r="I862" s="119"/>
      <c r="J862" s="11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</row>
    <row r="863" spans="1:22" ht="15.75" x14ac:dyDescent="0.25">
      <c r="A863" s="79"/>
      <c r="B863" s="118"/>
      <c r="C863" s="79"/>
      <c r="D863" s="79"/>
      <c r="E863" s="79"/>
      <c r="F863" s="119"/>
      <c r="G863" s="119"/>
      <c r="H863" s="119"/>
      <c r="I863" s="119"/>
      <c r="J863" s="11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</row>
    <row r="864" spans="1:22" ht="15.75" x14ac:dyDescent="0.25">
      <c r="A864" s="79"/>
      <c r="B864" s="118"/>
      <c r="C864" s="79"/>
      <c r="D864" s="79"/>
      <c r="E864" s="79"/>
      <c r="F864" s="119"/>
      <c r="G864" s="119"/>
      <c r="H864" s="119"/>
      <c r="I864" s="119"/>
      <c r="J864" s="11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</row>
    <row r="865" spans="1:22" ht="15.75" x14ac:dyDescent="0.25">
      <c r="A865" s="79"/>
      <c r="B865" s="118"/>
      <c r="C865" s="79"/>
      <c r="D865" s="79"/>
      <c r="E865" s="79"/>
      <c r="F865" s="119"/>
      <c r="G865" s="119"/>
      <c r="H865" s="119"/>
      <c r="I865" s="119"/>
      <c r="J865" s="11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</row>
    <row r="866" spans="1:22" ht="15.75" x14ac:dyDescent="0.25">
      <c r="A866" s="79"/>
      <c r="B866" s="118"/>
      <c r="C866" s="79"/>
      <c r="D866" s="79"/>
      <c r="E866" s="79"/>
      <c r="F866" s="119"/>
      <c r="G866" s="119"/>
      <c r="H866" s="119"/>
      <c r="I866" s="119"/>
      <c r="J866" s="11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</row>
    <row r="867" spans="1:22" ht="15.75" x14ac:dyDescent="0.25">
      <c r="A867" s="79"/>
      <c r="B867" s="118"/>
      <c r="C867" s="79"/>
      <c r="D867" s="79"/>
      <c r="E867" s="79"/>
      <c r="F867" s="119"/>
      <c r="G867" s="119"/>
      <c r="H867" s="119"/>
      <c r="I867" s="119"/>
      <c r="J867" s="11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</row>
    <row r="868" spans="1:22" ht="15.75" x14ac:dyDescent="0.25">
      <c r="A868" s="79"/>
      <c r="B868" s="118"/>
      <c r="C868" s="79"/>
      <c r="D868" s="79"/>
      <c r="E868" s="79"/>
      <c r="F868" s="119"/>
      <c r="G868" s="119"/>
      <c r="H868" s="119"/>
      <c r="I868" s="119"/>
      <c r="J868" s="11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</row>
    <row r="869" spans="1:22" ht="15.75" x14ac:dyDescent="0.25">
      <c r="A869" s="79"/>
      <c r="B869" s="118"/>
      <c r="C869" s="79"/>
      <c r="D869" s="79"/>
      <c r="E869" s="79"/>
      <c r="F869" s="119"/>
      <c r="G869" s="119"/>
      <c r="H869" s="119"/>
      <c r="I869" s="119"/>
      <c r="J869" s="11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</row>
    <row r="870" spans="1:22" ht="15.75" x14ac:dyDescent="0.25">
      <c r="A870" s="79"/>
      <c r="B870" s="118"/>
      <c r="C870" s="79"/>
      <c r="D870" s="79"/>
      <c r="E870" s="79"/>
      <c r="F870" s="119"/>
      <c r="G870" s="119"/>
      <c r="H870" s="119"/>
      <c r="I870" s="119"/>
      <c r="J870" s="11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</row>
    <row r="871" spans="1:22" ht="15.75" x14ac:dyDescent="0.25">
      <c r="A871" s="79"/>
      <c r="B871" s="118"/>
      <c r="C871" s="79"/>
      <c r="D871" s="79"/>
      <c r="E871" s="79"/>
      <c r="F871" s="119"/>
      <c r="G871" s="119"/>
      <c r="H871" s="119"/>
      <c r="I871" s="119"/>
      <c r="J871" s="11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</row>
    <row r="872" spans="1:22" ht="15.75" x14ac:dyDescent="0.25">
      <c r="A872" s="79"/>
      <c r="B872" s="118"/>
      <c r="C872" s="79"/>
      <c r="D872" s="79"/>
      <c r="E872" s="79"/>
      <c r="F872" s="119"/>
      <c r="G872" s="119"/>
      <c r="H872" s="119"/>
      <c r="I872" s="119"/>
      <c r="J872" s="11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</row>
    <row r="873" spans="1:22" ht="15.75" x14ac:dyDescent="0.25">
      <c r="A873" s="79"/>
      <c r="B873" s="118"/>
      <c r="C873" s="79"/>
      <c r="D873" s="79"/>
      <c r="E873" s="79"/>
      <c r="F873" s="119"/>
      <c r="G873" s="119"/>
      <c r="H873" s="119"/>
      <c r="I873" s="119"/>
      <c r="J873" s="11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</row>
    <row r="874" spans="1:22" ht="15.75" x14ac:dyDescent="0.25">
      <c r="A874" s="79"/>
      <c r="B874" s="118"/>
      <c r="C874" s="79"/>
      <c r="D874" s="79"/>
      <c r="E874" s="79"/>
      <c r="F874" s="119"/>
      <c r="G874" s="119"/>
      <c r="H874" s="119"/>
      <c r="I874" s="119"/>
      <c r="J874" s="11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</row>
    <row r="875" spans="1:22" ht="15.75" x14ac:dyDescent="0.25">
      <c r="A875" s="79"/>
      <c r="B875" s="118"/>
      <c r="C875" s="79"/>
      <c r="D875" s="79"/>
      <c r="E875" s="79"/>
      <c r="F875" s="119"/>
      <c r="G875" s="119"/>
      <c r="H875" s="119"/>
      <c r="I875" s="119"/>
      <c r="J875" s="11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</row>
    <row r="876" spans="1:22" ht="15.75" x14ac:dyDescent="0.25">
      <c r="A876" s="79"/>
      <c r="B876" s="118"/>
      <c r="C876" s="79"/>
      <c r="D876" s="79"/>
      <c r="E876" s="79"/>
      <c r="F876" s="119"/>
      <c r="G876" s="119"/>
      <c r="H876" s="119"/>
      <c r="I876" s="119"/>
      <c r="J876" s="11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</row>
    <row r="877" spans="1:22" ht="15.75" x14ac:dyDescent="0.25">
      <c r="A877" s="79"/>
      <c r="B877" s="118"/>
      <c r="C877" s="79"/>
      <c r="D877" s="79"/>
      <c r="E877" s="79"/>
      <c r="F877" s="119"/>
      <c r="G877" s="119"/>
      <c r="H877" s="119"/>
      <c r="I877" s="119"/>
      <c r="J877" s="11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</row>
    <row r="878" spans="1:22" ht="15.75" x14ac:dyDescent="0.25">
      <c r="A878" s="79"/>
      <c r="B878" s="118"/>
      <c r="C878" s="79"/>
      <c r="D878" s="79"/>
      <c r="E878" s="79"/>
      <c r="F878" s="119"/>
      <c r="G878" s="119"/>
      <c r="H878" s="119"/>
      <c r="I878" s="119"/>
      <c r="J878" s="11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</row>
    <row r="879" spans="1:22" ht="15.75" x14ac:dyDescent="0.25">
      <c r="A879" s="79"/>
      <c r="B879" s="118"/>
      <c r="C879" s="79"/>
      <c r="D879" s="79"/>
      <c r="E879" s="79"/>
      <c r="F879" s="119"/>
      <c r="G879" s="119"/>
      <c r="H879" s="119"/>
      <c r="I879" s="119"/>
      <c r="J879" s="11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</row>
    <row r="880" spans="1:22" ht="15.75" x14ac:dyDescent="0.25">
      <c r="A880" s="79"/>
      <c r="B880" s="118"/>
      <c r="C880" s="79"/>
      <c r="D880" s="79"/>
      <c r="E880" s="79"/>
      <c r="F880" s="119"/>
      <c r="G880" s="119"/>
      <c r="H880" s="119"/>
      <c r="I880" s="119"/>
      <c r="J880" s="11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</row>
    <row r="881" spans="1:22" ht="15.75" x14ac:dyDescent="0.25">
      <c r="A881" s="79"/>
      <c r="B881" s="118"/>
      <c r="C881" s="79"/>
      <c r="D881" s="79"/>
      <c r="E881" s="79"/>
      <c r="F881" s="119"/>
      <c r="G881" s="119"/>
      <c r="H881" s="119"/>
      <c r="I881" s="119"/>
      <c r="J881" s="11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</row>
    <row r="882" spans="1:22" ht="15.75" x14ac:dyDescent="0.25">
      <c r="A882" s="79"/>
      <c r="B882" s="118"/>
      <c r="C882" s="79"/>
      <c r="D882" s="79"/>
      <c r="E882" s="79"/>
      <c r="F882" s="119"/>
      <c r="G882" s="119"/>
      <c r="H882" s="119"/>
      <c r="I882" s="119"/>
      <c r="J882" s="11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</row>
    <row r="883" spans="1:22" ht="15.75" x14ac:dyDescent="0.25">
      <c r="A883" s="79"/>
      <c r="B883" s="118"/>
      <c r="C883" s="79"/>
      <c r="D883" s="79"/>
      <c r="E883" s="79"/>
      <c r="F883" s="119"/>
      <c r="G883" s="119"/>
      <c r="H883" s="119"/>
      <c r="I883" s="119"/>
      <c r="J883" s="11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</row>
    <row r="884" spans="1:22" ht="15.75" x14ac:dyDescent="0.25">
      <c r="A884" s="79"/>
      <c r="B884" s="118"/>
      <c r="C884" s="79"/>
      <c r="D884" s="79"/>
      <c r="E884" s="79"/>
      <c r="F884" s="119"/>
      <c r="G884" s="119"/>
      <c r="H884" s="119"/>
      <c r="I884" s="119"/>
      <c r="J884" s="11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</row>
    <row r="885" spans="1:22" ht="15.75" x14ac:dyDescent="0.25">
      <c r="A885" s="79"/>
      <c r="B885" s="118"/>
      <c r="C885" s="79"/>
      <c r="D885" s="79"/>
      <c r="E885" s="79"/>
      <c r="F885" s="119"/>
      <c r="G885" s="119"/>
      <c r="H885" s="119"/>
      <c r="I885" s="119"/>
      <c r="J885" s="11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</row>
    <row r="886" spans="1:22" ht="15.75" x14ac:dyDescent="0.25">
      <c r="A886" s="79"/>
      <c r="B886" s="118"/>
      <c r="C886" s="79"/>
      <c r="D886" s="79"/>
      <c r="E886" s="79"/>
      <c r="F886" s="119"/>
      <c r="G886" s="119"/>
      <c r="H886" s="119"/>
      <c r="I886" s="119"/>
      <c r="J886" s="11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</row>
    <row r="887" spans="1:22" ht="15.75" x14ac:dyDescent="0.25">
      <c r="A887" s="79"/>
      <c r="B887" s="118"/>
      <c r="C887" s="79"/>
      <c r="D887" s="79"/>
      <c r="E887" s="79"/>
      <c r="F887" s="119"/>
      <c r="G887" s="119"/>
      <c r="H887" s="119"/>
      <c r="I887" s="119"/>
      <c r="J887" s="11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</row>
    <row r="888" spans="1:22" ht="15.75" x14ac:dyDescent="0.25">
      <c r="A888" s="79"/>
      <c r="B888" s="118"/>
      <c r="C888" s="79"/>
      <c r="D888" s="79"/>
      <c r="E888" s="79"/>
      <c r="F888" s="119"/>
      <c r="G888" s="119"/>
      <c r="H888" s="119"/>
      <c r="I888" s="119"/>
      <c r="J888" s="11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</row>
    <row r="889" spans="1:22" ht="15.75" x14ac:dyDescent="0.25">
      <c r="A889" s="79"/>
      <c r="B889" s="118"/>
      <c r="C889" s="79"/>
      <c r="D889" s="79"/>
      <c r="E889" s="79"/>
      <c r="F889" s="119"/>
      <c r="G889" s="119"/>
      <c r="H889" s="119"/>
      <c r="I889" s="119"/>
      <c r="J889" s="11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</row>
    <row r="890" spans="1:22" ht="15.75" x14ac:dyDescent="0.25">
      <c r="A890" s="79"/>
      <c r="B890" s="118"/>
      <c r="C890" s="79"/>
      <c r="D890" s="79"/>
      <c r="E890" s="79"/>
      <c r="F890" s="119"/>
      <c r="G890" s="119"/>
      <c r="H890" s="119"/>
      <c r="I890" s="119"/>
      <c r="J890" s="11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</row>
    <row r="891" spans="1:22" ht="15.75" x14ac:dyDescent="0.25">
      <c r="A891" s="79"/>
      <c r="B891" s="118"/>
      <c r="C891" s="79"/>
      <c r="D891" s="79"/>
      <c r="E891" s="79"/>
      <c r="F891" s="119"/>
      <c r="G891" s="119"/>
      <c r="H891" s="119"/>
      <c r="I891" s="119"/>
      <c r="J891" s="11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</row>
    <row r="892" spans="1:22" ht="15.75" x14ac:dyDescent="0.25">
      <c r="A892" s="79"/>
      <c r="B892" s="118"/>
      <c r="C892" s="79"/>
      <c r="D892" s="79"/>
      <c r="E892" s="79"/>
      <c r="F892" s="119"/>
      <c r="G892" s="119"/>
      <c r="H892" s="119"/>
      <c r="I892" s="119"/>
      <c r="J892" s="11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</row>
    <row r="893" spans="1:22" ht="15.75" x14ac:dyDescent="0.25">
      <c r="A893" s="79"/>
      <c r="B893" s="118"/>
      <c r="C893" s="79"/>
      <c r="D893" s="79"/>
      <c r="E893" s="79"/>
      <c r="F893" s="119"/>
      <c r="G893" s="119"/>
      <c r="H893" s="119"/>
      <c r="I893" s="119"/>
      <c r="J893" s="11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</row>
    <row r="894" spans="1:22" ht="15.75" x14ac:dyDescent="0.25">
      <c r="A894" s="79"/>
      <c r="B894" s="118"/>
      <c r="C894" s="79"/>
      <c r="D894" s="79"/>
      <c r="E894" s="79"/>
      <c r="F894" s="119"/>
      <c r="G894" s="119"/>
      <c r="H894" s="119"/>
      <c r="I894" s="119"/>
      <c r="J894" s="11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</row>
    <row r="895" spans="1:22" ht="15.75" x14ac:dyDescent="0.25">
      <c r="A895" s="79"/>
      <c r="B895" s="118"/>
      <c r="C895" s="79"/>
      <c r="D895" s="79"/>
      <c r="E895" s="79"/>
      <c r="F895" s="119"/>
      <c r="G895" s="119"/>
      <c r="H895" s="119"/>
      <c r="I895" s="119"/>
      <c r="J895" s="11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</row>
    <row r="896" spans="1:22" ht="15.75" x14ac:dyDescent="0.25">
      <c r="A896" s="79"/>
      <c r="B896" s="118"/>
      <c r="C896" s="79"/>
      <c r="D896" s="79"/>
      <c r="E896" s="79"/>
      <c r="F896" s="119"/>
      <c r="G896" s="119"/>
      <c r="H896" s="119"/>
      <c r="I896" s="119"/>
      <c r="J896" s="11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</row>
    <row r="897" spans="1:22" ht="15.75" x14ac:dyDescent="0.25">
      <c r="A897" s="79"/>
      <c r="B897" s="118"/>
      <c r="C897" s="79"/>
      <c r="D897" s="79"/>
      <c r="E897" s="79"/>
      <c r="F897" s="119"/>
      <c r="G897" s="119"/>
      <c r="H897" s="119"/>
      <c r="I897" s="119"/>
      <c r="J897" s="11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</row>
    <row r="898" spans="1:22" ht="15.75" x14ac:dyDescent="0.25">
      <c r="A898" s="79"/>
      <c r="B898" s="118"/>
      <c r="C898" s="79"/>
      <c r="D898" s="79"/>
      <c r="E898" s="79"/>
      <c r="F898" s="119"/>
      <c r="G898" s="119"/>
      <c r="H898" s="119"/>
      <c r="I898" s="119"/>
      <c r="J898" s="11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</row>
    <row r="899" spans="1:22" ht="15.75" x14ac:dyDescent="0.25">
      <c r="A899" s="79"/>
      <c r="B899" s="118"/>
      <c r="C899" s="79"/>
      <c r="D899" s="79"/>
      <c r="E899" s="79"/>
      <c r="F899" s="119"/>
      <c r="G899" s="119"/>
      <c r="H899" s="119"/>
      <c r="I899" s="119"/>
      <c r="J899" s="11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</row>
    <row r="900" spans="1:22" ht="15.75" x14ac:dyDescent="0.25">
      <c r="A900" s="79"/>
      <c r="B900" s="118"/>
      <c r="C900" s="79"/>
      <c r="D900" s="79"/>
      <c r="E900" s="79"/>
      <c r="F900" s="119"/>
      <c r="G900" s="119"/>
      <c r="H900" s="119"/>
      <c r="I900" s="119"/>
      <c r="J900" s="11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</row>
    <row r="901" spans="1:22" ht="15.75" x14ac:dyDescent="0.25">
      <c r="A901" s="79"/>
      <c r="B901" s="118"/>
      <c r="C901" s="79"/>
      <c r="D901" s="79"/>
      <c r="E901" s="79"/>
      <c r="F901" s="119"/>
      <c r="G901" s="119"/>
      <c r="H901" s="119"/>
      <c r="I901" s="119"/>
      <c r="J901" s="11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</row>
    <row r="902" spans="1:22" ht="15.75" x14ac:dyDescent="0.25">
      <c r="A902" s="79"/>
      <c r="B902" s="118"/>
      <c r="C902" s="79"/>
      <c r="D902" s="79"/>
      <c r="E902" s="79"/>
      <c r="F902" s="119"/>
      <c r="G902" s="119"/>
      <c r="H902" s="119"/>
      <c r="I902" s="119"/>
      <c r="J902" s="11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</row>
    <row r="903" spans="1:22" ht="15.75" x14ac:dyDescent="0.25">
      <c r="A903" s="79"/>
      <c r="B903" s="118"/>
      <c r="C903" s="79"/>
      <c r="D903" s="79"/>
      <c r="E903" s="79"/>
      <c r="F903" s="119"/>
      <c r="G903" s="119"/>
      <c r="H903" s="119"/>
      <c r="I903" s="119"/>
      <c r="J903" s="11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</row>
    <row r="904" spans="1:22" ht="15.75" x14ac:dyDescent="0.25">
      <c r="A904" s="79"/>
      <c r="B904" s="118"/>
      <c r="C904" s="79"/>
      <c r="D904" s="79"/>
      <c r="E904" s="79"/>
      <c r="F904" s="119"/>
      <c r="G904" s="119"/>
      <c r="H904" s="119"/>
      <c r="I904" s="119"/>
      <c r="J904" s="11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</row>
    <row r="905" spans="1:22" ht="15.75" x14ac:dyDescent="0.25">
      <c r="A905" s="79"/>
      <c r="B905" s="118"/>
      <c r="C905" s="79"/>
      <c r="D905" s="79"/>
      <c r="E905" s="79"/>
      <c r="F905" s="119"/>
      <c r="G905" s="119"/>
      <c r="H905" s="119"/>
      <c r="I905" s="119"/>
      <c r="J905" s="11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</row>
    <row r="906" spans="1:22" ht="15.75" x14ac:dyDescent="0.25">
      <c r="A906" s="79"/>
      <c r="B906" s="118"/>
      <c r="C906" s="79"/>
      <c r="D906" s="79"/>
      <c r="E906" s="79"/>
      <c r="F906" s="119"/>
      <c r="G906" s="119"/>
      <c r="H906" s="119"/>
      <c r="I906" s="119"/>
      <c r="J906" s="11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</row>
    <row r="907" spans="1:22" ht="15.75" x14ac:dyDescent="0.25">
      <c r="A907" s="79"/>
      <c r="B907" s="118"/>
      <c r="C907" s="79"/>
      <c r="D907" s="79"/>
      <c r="E907" s="79"/>
      <c r="F907" s="119"/>
      <c r="G907" s="119"/>
      <c r="H907" s="119"/>
      <c r="I907" s="119"/>
      <c r="J907" s="11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</row>
    <row r="908" spans="1:22" ht="15.75" x14ac:dyDescent="0.25">
      <c r="A908" s="79"/>
      <c r="B908" s="118"/>
      <c r="C908" s="79"/>
      <c r="D908" s="79"/>
      <c r="E908" s="79"/>
      <c r="F908" s="119"/>
      <c r="G908" s="119"/>
      <c r="H908" s="119"/>
      <c r="I908" s="119"/>
      <c r="J908" s="11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</row>
    <row r="909" spans="1:22" ht="15.75" x14ac:dyDescent="0.25">
      <c r="A909" s="79"/>
      <c r="B909" s="118"/>
      <c r="C909" s="79"/>
      <c r="D909" s="79"/>
      <c r="E909" s="79"/>
      <c r="F909" s="119"/>
      <c r="G909" s="119"/>
      <c r="H909" s="119"/>
      <c r="I909" s="119"/>
      <c r="J909" s="11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</row>
    <row r="910" spans="1:22" ht="15.75" x14ac:dyDescent="0.25">
      <c r="A910" s="79"/>
      <c r="B910" s="118"/>
      <c r="C910" s="79"/>
      <c r="D910" s="79"/>
      <c r="E910" s="79"/>
      <c r="F910" s="119"/>
      <c r="G910" s="119"/>
      <c r="H910" s="119"/>
      <c r="I910" s="119"/>
      <c r="J910" s="11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</row>
    <row r="911" spans="1:22" ht="15.75" x14ac:dyDescent="0.25">
      <c r="A911" s="79"/>
      <c r="B911" s="118"/>
      <c r="C911" s="79"/>
      <c r="D911" s="79"/>
      <c r="E911" s="79"/>
      <c r="F911" s="119"/>
      <c r="G911" s="119"/>
      <c r="H911" s="119"/>
      <c r="I911" s="119"/>
      <c r="J911" s="11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</row>
    <row r="912" spans="1:22" ht="15.75" x14ac:dyDescent="0.25">
      <c r="A912" s="79"/>
      <c r="B912" s="118"/>
      <c r="C912" s="79"/>
      <c r="D912" s="79"/>
      <c r="E912" s="79"/>
      <c r="F912" s="119"/>
      <c r="G912" s="119"/>
      <c r="H912" s="119"/>
      <c r="I912" s="119"/>
      <c r="J912" s="11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</row>
    <row r="913" spans="1:22" ht="15.75" x14ac:dyDescent="0.25">
      <c r="A913" s="79"/>
      <c r="B913" s="118"/>
      <c r="C913" s="79"/>
      <c r="D913" s="79"/>
      <c r="E913" s="79"/>
      <c r="F913" s="119"/>
      <c r="G913" s="119"/>
      <c r="H913" s="119"/>
      <c r="I913" s="119"/>
      <c r="J913" s="11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</row>
    <row r="914" spans="1:22" ht="15.75" x14ac:dyDescent="0.25">
      <c r="A914" s="79"/>
      <c r="B914" s="118"/>
      <c r="C914" s="79"/>
      <c r="D914" s="79"/>
      <c r="E914" s="79"/>
      <c r="F914" s="119"/>
      <c r="G914" s="119"/>
      <c r="H914" s="119"/>
      <c r="I914" s="119"/>
      <c r="J914" s="11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</row>
    <row r="915" spans="1:22" ht="15.75" x14ac:dyDescent="0.25">
      <c r="A915" s="79"/>
      <c r="B915" s="118"/>
      <c r="C915" s="79"/>
      <c r="D915" s="79"/>
      <c r="E915" s="79"/>
      <c r="F915" s="119"/>
      <c r="G915" s="119"/>
      <c r="H915" s="119"/>
      <c r="I915" s="119"/>
      <c r="J915" s="11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</row>
    <row r="916" spans="1:22" ht="15.75" x14ac:dyDescent="0.25">
      <c r="A916" s="79"/>
      <c r="B916" s="118"/>
      <c r="C916" s="79"/>
      <c r="D916" s="79"/>
      <c r="E916" s="79"/>
      <c r="F916" s="119"/>
      <c r="G916" s="119"/>
      <c r="H916" s="119"/>
      <c r="I916" s="119"/>
      <c r="J916" s="11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</row>
    <row r="917" spans="1:22" ht="15.75" x14ac:dyDescent="0.25">
      <c r="A917" s="79"/>
      <c r="B917" s="118"/>
      <c r="C917" s="79"/>
      <c r="D917" s="79"/>
      <c r="E917" s="79"/>
      <c r="F917" s="119"/>
      <c r="G917" s="119"/>
      <c r="H917" s="119"/>
      <c r="I917" s="119"/>
      <c r="J917" s="11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</row>
    <row r="918" spans="1:22" ht="15.75" x14ac:dyDescent="0.25">
      <c r="A918" s="79"/>
      <c r="B918" s="118"/>
      <c r="C918" s="79"/>
      <c r="D918" s="79"/>
      <c r="E918" s="79"/>
      <c r="F918" s="119"/>
      <c r="G918" s="119"/>
      <c r="H918" s="119"/>
      <c r="I918" s="119"/>
      <c r="J918" s="11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</row>
    <row r="919" spans="1:22" ht="15.75" x14ac:dyDescent="0.25">
      <c r="A919" s="79"/>
      <c r="B919" s="118"/>
      <c r="C919" s="79"/>
      <c r="D919" s="79"/>
      <c r="E919" s="79"/>
      <c r="F919" s="119"/>
      <c r="G919" s="119"/>
      <c r="H919" s="119"/>
      <c r="I919" s="119"/>
      <c r="J919" s="11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</row>
    <row r="920" spans="1:22" ht="15.75" x14ac:dyDescent="0.25">
      <c r="A920" s="79"/>
      <c r="B920" s="118"/>
      <c r="C920" s="79"/>
      <c r="D920" s="79"/>
      <c r="E920" s="79"/>
      <c r="F920" s="119"/>
      <c r="G920" s="119"/>
      <c r="H920" s="119"/>
      <c r="I920" s="119"/>
      <c r="J920" s="11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</row>
    <row r="921" spans="1:22" ht="15.75" x14ac:dyDescent="0.25">
      <c r="A921" s="79"/>
      <c r="B921" s="118"/>
      <c r="C921" s="79"/>
      <c r="D921" s="79"/>
      <c r="E921" s="79"/>
      <c r="F921" s="119"/>
      <c r="G921" s="119"/>
      <c r="H921" s="119"/>
      <c r="I921" s="119"/>
      <c r="J921" s="11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</row>
    <row r="922" spans="1:22" ht="15.75" x14ac:dyDescent="0.25">
      <c r="A922" s="79"/>
      <c r="B922" s="118"/>
      <c r="C922" s="79"/>
      <c r="D922" s="79"/>
      <c r="E922" s="79"/>
      <c r="F922" s="119"/>
      <c r="G922" s="119"/>
      <c r="H922" s="119"/>
      <c r="I922" s="119"/>
      <c r="J922" s="11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</row>
    <row r="923" spans="1:22" ht="15.75" x14ac:dyDescent="0.25">
      <c r="A923" s="79"/>
      <c r="B923" s="118"/>
      <c r="C923" s="79"/>
      <c r="D923" s="79"/>
      <c r="E923" s="79"/>
      <c r="F923" s="119"/>
      <c r="G923" s="119"/>
      <c r="H923" s="119"/>
      <c r="I923" s="119"/>
      <c r="J923" s="11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</row>
    <row r="924" spans="1:22" ht="15.75" x14ac:dyDescent="0.25">
      <c r="A924" s="79"/>
      <c r="B924" s="118"/>
      <c r="C924" s="79"/>
      <c r="D924" s="79"/>
      <c r="E924" s="79"/>
      <c r="F924" s="119"/>
      <c r="G924" s="119"/>
      <c r="H924" s="119"/>
      <c r="I924" s="119"/>
      <c r="J924" s="11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</row>
    <row r="925" spans="1:22" ht="15.75" x14ac:dyDescent="0.25">
      <c r="A925" s="79"/>
      <c r="B925" s="118"/>
      <c r="C925" s="79"/>
      <c r="D925" s="79"/>
      <c r="E925" s="79"/>
      <c r="F925" s="119"/>
      <c r="G925" s="119"/>
      <c r="H925" s="119"/>
      <c r="I925" s="119"/>
      <c r="J925" s="11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</row>
    <row r="926" spans="1:22" ht="15.75" x14ac:dyDescent="0.25">
      <c r="A926" s="79"/>
      <c r="B926" s="118"/>
      <c r="C926" s="79"/>
      <c r="D926" s="79"/>
      <c r="E926" s="79"/>
      <c r="F926" s="119"/>
      <c r="G926" s="119"/>
      <c r="H926" s="119"/>
      <c r="I926" s="119"/>
      <c r="J926" s="11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</row>
    <row r="927" spans="1:22" ht="15.75" x14ac:dyDescent="0.25">
      <c r="A927" s="79"/>
      <c r="B927" s="118"/>
      <c r="C927" s="79"/>
      <c r="D927" s="79"/>
      <c r="E927" s="79"/>
      <c r="F927" s="119"/>
      <c r="G927" s="119"/>
      <c r="H927" s="119"/>
      <c r="I927" s="119"/>
      <c r="J927" s="11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</row>
    <row r="928" spans="1:22" ht="15.75" x14ac:dyDescent="0.25">
      <c r="A928" s="79"/>
      <c r="B928" s="118"/>
      <c r="C928" s="79"/>
      <c r="D928" s="79"/>
      <c r="E928" s="79"/>
      <c r="F928" s="119"/>
      <c r="G928" s="119"/>
      <c r="H928" s="119"/>
      <c r="I928" s="119"/>
      <c r="J928" s="11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</row>
    <row r="929" spans="1:22" ht="15.75" x14ac:dyDescent="0.25">
      <c r="A929" s="79"/>
      <c r="B929" s="118"/>
      <c r="C929" s="79"/>
      <c r="D929" s="79"/>
      <c r="E929" s="79"/>
      <c r="F929" s="119"/>
      <c r="G929" s="119"/>
      <c r="H929" s="119"/>
      <c r="I929" s="119"/>
      <c r="J929" s="11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</row>
    <row r="930" spans="1:22" ht="15.75" x14ac:dyDescent="0.25">
      <c r="A930" s="79"/>
      <c r="B930" s="118"/>
      <c r="C930" s="79"/>
      <c r="D930" s="79"/>
      <c r="E930" s="79"/>
      <c r="F930" s="119"/>
      <c r="G930" s="119"/>
      <c r="H930" s="119"/>
      <c r="I930" s="119"/>
      <c r="J930" s="11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</row>
    <row r="931" spans="1:22" ht="15.75" x14ac:dyDescent="0.25">
      <c r="A931" s="79"/>
      <c r="B931" s="118"/>
      <c r="C931" s="79"/>
      <c r="D931" s="79"/>
      <c r="E931" s="79"/>
      <c r="F931" s="119"/>
      <c r="G931" s="119"/>
      <c r="H931" s="119"/>
      <c r="I931" s="119"/>
      <c r="J931" s="11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</row>
    <row r="932" spans="1:22" ht="15.75" x14ac:dyDescent="0.25">
      <c r="A932" s="79"/>
      <c r="B932" s="118"/>
      <c r="C932" s="79"/>
      <c r="D932" s="79"/>
      <c r="E932" s="79"/>
      <c r="F932" s="119"/>
      <c r="G932" s="119"/>
      <c r="H932" s="119"/>
      <c r="I932" s="119"/>
      <c r="J932" s="11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</row>
    <row r="933" spans="1:22" ht="15.75" x14ac:dyDescent="0.25">
      <c r="A933" s="79"/>
      <c r="B933" s="118"/>
      <c r="C933" s="79"/>
      <c r="D933" s="79"/>
      <c r="E933" s="79"/>
      <c r="F933" s="119"/>
      <c r="G933" s="119"/>
      <c r="H933" s="119"/>
      <c r="I933" s="119"/>
      <c r="J933" s="11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</row>
    <row r="934" spans="1:22" ht="15.75" x14ac:dyDescent="0.25">
      <c r="A934" s="79"/>
      <c r="B934" s="118"/>
      <c r="C934" s="79"/>
      <c r="D934" s="79"/>
      <c r="E934" s="79"/>
      <c r="F934" s="119"/>
      <c r="G934" s="119"/>
      <c r="H934" s="119"/>
      <c r="I934" s="119"/>
      <c r="J934" s="11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</row>
    <row r="935" spans="1:22" ht="15.75" x14ac:dyDescent="0.25">
      <c r="A935" s="79"/>
      <c r="B935" s="118"/>
      <c r="C935" s="79"/>
      <c r="D935" s="79"/>
      <c r="E935" s="79"/>
      <c r="F935" s="119"/>
      <c r="G935" s="119"/>
      <c r="H935" s="119"/>
      <c r="I935" s="119"/>
      <c r="J935" s="11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</row>
    <row r="936" spans="1:22" ht="15.75" x14ac:dyDescent="0.25">
      <c r="A936" s="79"/>
      <c r="B936" s="118"/>
      <c r="C936" s="79"/>
      <c r="D936" s="79"/>
      <c r="E936" s="79"/>
      <c r="F936" s="119"/>
      <c r="G936" s="119"/>
      <c r="H936" s="119"/>
      <c r="I936" s="119"/>
      <c r="J936" s="11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</row>
    <row r="937" spans="1:22" ht="15.75" x14ac:dyDescent="0.25">
      <c r="A937" s="79"/>
      <c r="B937" s="118"/>
      <c r="C937" s="79"/>
      <c r="D937" s="79"/>
      <c r="E937" s="79"/>
      <c r="F937" s="119"/>
      <c r="G937" s="119"/>
      <c r="H937" s="119"/>
      <c r="I937" s="119"/>
      <c r="J937" s="11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</row>
    <row r="938" spans="1:22" ht="15.75" x14ac:dyDescent="0.25">
      <c r="A938" s="79"/>
      <c r="B938" s="118"/>
      <c r="C938" s="79"/>
      <c r="D938" s="79"/>
      <c r="E938" s="79"/>
      <c r="F938" s="119"/>
      <c r="G938" s="119"/>
      <c r="H938" s="119"/>
      <c r="I938" s="119"/>
      <c r="J938" s="11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</row>
    <row r="939" spans="1:22" ht="15.75" x14ac:dyDescent="0.25">
      <c r="A939" s="79"/>
      <c r="B939" s="118"/>
      <c r="C939" s="79"/>
      <c r="D939" s="79"/>
      <c r="E939" s="79"/>
      <c r="F939" s="119"/>
      <c r="G939" s="119"/>
      <c r="H939" s="119"/>
      <c r="I939" s="119"/>
      <c r="J939" s="11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</row>
    <row r="940" spans="1:22" ht="15.75" x14ac:dyDescent="0.25">
      <c r="A940" s="79"/>
      <c r="B940" s="118"/>
      <c r="C940" s="79"/>
      <c r="D940" s="79"/>
      <c r="E940" s="79"/>
      <c r="F940" s="119"/>
      <c r="G940" s="119"/>
      <c r="H940" s="119"/>
      <c r="I940" s="119"/>
      <c r="J940" s="11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</row>
    <row r="941" spans="1:22" ht="15.75" x14ac:dyDescent="0.25">
      <c r="A941" s="79"/>
      <c r="B941" s="118"/>
      <c r="C941" s="79"/>
      <c r="D941" s="79"/>
      <c r="E941" s="79"/>
      <c r="F941" s="119"/>
      <c r="G941" s="119"/>
      <c r="H941" s="119"/>
      <c r="I941" s="119"/>
      <c r="J941" s="11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</row>
    <row r="942" spans="1:22" ht="15.75" x14ac:dyDescent="0.25">
      <c r="A942" s="79"/>
      <c r="B942" s="118"/>
      <c r="C942" s="79"/>
      <c r="D942" s="79"/>
      <c r="E942" s="79"/>
      <c r="F942" s="119"/>
      <c r="G942" s="119"/>
      <c r="H942" s="119"/>
      <c r="I942" s="119"/>
      <c r="J942" s="11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</row>
    <row r="943" spans="1:22" ht="15.75" x14ac:dyDescent="0.25">
      <c r="A943" s="79"/>
      <c r="B943" s="118"/>
      <c r="C943" s="79"/>
      <c r="D943" s="79"/>
      <c r="E943" s="79"/>
      <c r="F943" s="119"/>
      <c r="G943" s="119"/>
      <c r="H943" s="119"/>
      <c r="I943" s="119"/>
      <c r="J943" s="11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</row>
    <row r="944" spans="1:22" ht="15.75" x14ac:dyDescent="0.25">
      <c r="A944" s="79"/>
      <c r="B944" s="118"/>
      <c r="C944" s="79"/>
      <c r="D944" s="79"/>
      <c r="E944" s="79"/>
      <c r="F944" s="119"/>
      <c r="G944" s="119"/>
      <c r="H944" s="119"/>
      <c r="I944" s="119"/>
      <c r="J944" s="11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</row>
    <row r="945" spans="1:22" ht="15.75" x14ac:dyDescent="0.25">
      <c r="A945" s="79"/>
      <c r="B945" s="118"/>
      <c r="C945" s="79"/>
      <c r="D945" s="79"/>
      <c r="E945" s="79"/>
      <c r="F945" s="119"/>
      <c r="G945" s="119"/>
      <c r="H945" s="119"/>
      <c r="I945" s="119"/>
      <c r="J945" s="11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</row>
    <row r="946" spans="1:22" ht="15.75" x14ac:dyDescent="0.25">
      <c r="A946" s="79"/>
      <c r="B946" s="118"/>
      <c r="C946" s="79"/>
      <c r="D946" s="79"/>
      <c r="E946" s="79"/>
      <c r="F946" s="119"/>
      <c r="G946" s="119"/>
      <c r="H946" s="119"/>
      <c r="I946" s="119"/>
      <c r="J946" s="11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</row>
    <row r="947" spans="1:22" ht="15.75" x14ac:dyDescent="0.25">
      <c r="A947" s="79"/>
      <c r="B947" s="118"/>
      <c r="C947" s="79"/>
      <c r="D947" s="79"/>
      <c r="E947" s="79"/>
      <c r="F947" s="119"/>
      <c r="G947" s="119"/>
      <c r="H947" s="119"/>
      <c r="I947" s="119"/>
      <c r="J947" s="11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</row>
    <row r="948" spans="1:22" ht="15.75" x14ac:dyDescent="0.25">
      <c r="A948" s="79"/>
      <c r="B948" s="118"/>
      <c r="C948" s="79"/>
      <c r="D948" s="79"/>
      <c r="E948" s="79"/>
      <c r="F948" s="119"/>
      <c r="G948" s="119"/>
      <c r="H948" s="119"/>
      <c r="I948" s="119"/>
      <c r="J948" s="11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</row>
    <row r="949" spans="1:22" ht="15.75" x14ac:dyDescent="0.25">
      <c r="A949" s="79"/>
      <c r="B949" s="118"/>
      <c r="C949" s="79"/>
      <c r="D949" s="79"/>
      <c r="E949" s="79"/>
      <c r="F949" s="119"/>
      <c r="G949" s="119"/>
      <c r="H949" s="119"/>
      <c r="I949" s="119"/>
      <c r="J949" s="11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</row>
    <row r="950" spans="1:22" ht="15.75" x14ac:dyDescent="0.25">
      <c r="A950" s="79"/>
      <c r="B950" s="118"/>
      <c r="C950" s="79"/>
      <c r="D950" s="79"/>
      <c r="E950" s="79"/>
      <c r="F950" s="119"/>
      <c r="G950" s="119"/>
      <c r="H950" s="119"/>
      <c r="I950" s="119"/>
      <c r="J950" s="11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</row>
    <row r="951" spans="1:22" ht="15.75" x14ac:dyDescent="0.25">
      <c r="A951" s="79"/>
      <c r="B951" s="118"/>
      <c r="C951" s="79"/>
      <c r="D951" s="79"/>
      <c r="E951" s="79"/>
      <c r="F951" s="119"/>
      <c r="G951" s="119"/>
      <c r="H951" s="119"/>
      <c r="I951" s="119"/>
      <c r="J951" s="11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</row>
    <row r="952" spans="1:22" ht="15.75" x14ac:dyDescent="0.25">
      <c r="A952" s="79"/>
      <c r="B952" s="118"/>
      <c r="C952" s="79"/>
      <c r="D952" s="79"/>
      <c r="E952" s="79"/>
      <c r="F952" s="119"/>
      <c r="G952" s="119"/>
      <c r="H952" s="119"/>
      <c r="I952" s="119"/>
      <c r="J952" s="11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</row>
    <row r="953" spans="1:22" ht="15.75" x14ac:dyDescent="0.25">
      <c r="A953" s="79"/>
      <c r="B953" s="118"/>
      <c r="C953" s="79"/>
      <c r="D953" s="79"/>
      <c r="E953" s="79"/>
      <c r="F953" s="119"/>
      <c r="G953" s="119"/>
      <c r="H953" s="119"/>
      <c r="I953" s="119"/>
      <c r="J953" s="11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</row>
    <row r="954" spans="1:22" ht="15.75" x14ac:dyDescent="0.25">
      <c r="A954" s="79"/>
      <c r="B954" s="118"/>
      <c r="C954" s="79"/>
      <c r="D954" s="79"/>
      <c r="E954" s="79"/>
      <c r="F954" s="119"/>
      <c r="G954" s="119"/>
      <c r="H954" s="119"/>
      <c r="I954" s="119"/>
      <c r="J954" s="11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</row>
    <row r="955" spans="1:22" ht="15.75" x14ac:dyDescent="0.25">
      <c r="A955" s="79"/>
      <c r="B955" s="118"/>
      <c r="C955" s="79"/>
      <c r="D955" s="79"/>
      <c r="E955" s="79"/>
      <c r="F955" s="119"/>
      <c r="G955" s="119"/>
      <c r="H955" s="119"/>
      <c r="I955" s="119"/>
      <c r="J955" s="11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</row>
    <row r="956" spans="1:22" ht="15.75" x14ac:dyDescent="0.25">
      <c r="A956" s="79"/>
      <c r="B956" s="118"/>
      <c r="C956" s="79"/>
      <c r="D956" s="79"/>
      <c r="E956" s="79"/>
      <c r="F956" s="119"/>
      <c r="G956" s="119"/>
      <c r="H956" s="119"/>
      <c r="I956" s="119"/>
      <c r="J956" s="11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</row>
    <row r="957" spans="1:22" ht="15.75" x14ac:dyDescent="0.25">
      <c r="A957" s="79"/>
      <c r="B957" s="118"/>
      <c r="C957" s="79"/>
      <c r="D957" s="79"/>
      <c r="E957" s="79"/>
      <c r="F957" s="119"/>
      <c r="G957" s="119"/>
      <c r="H957" s="119"/>
      <c r="I957" s="119"/>
      <c r="J957" s="11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</row>
    <row r="958" spans="1:22" ht="15.75" x14ac:dyDescent="0.25">
      <c r="A958" s="79"/>
      <c r="B958" s="118"/>
      <c r="C958" s="79"/>
      <c r="D958" s="79"/>
      <c r="E958" s="79"/>
      <c r="F958" s="119"/>
      <c r="G958" s="119"/>
      <c r="H958" s="119"/>
      <c r="I958" s="119"/>
      <c r="J958" s="11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</row>
    <row r="959" spans="1:22" ht="15.75" x14ac:dyDescent="0.25">
      <c r="A959" s="79"/>
      <c r="B959" s="118"/>
      <c r="C959" s="79"/>
      <c r="D959" s="79"/>
      <c r="E959" s="79"/>
      <c r="F959" s="119"/>
      <c r="G959" s="119"/>
      <c r="H959" s="119"/>
      <c r="I959" s="119"/>
      <c r="J959" s="11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</row>
    <row r="960" spans="1:22" ht="15.75" x14ac:dyDescent="0.25">
      <c r="A960" s="79"/>
      <c r="B960" s="118"/>
      <c r="C960" s="79"/>
      <c r="D960" s="79"/>
      <c r="E960" s="79"/>
      <c r="F960" s="119"/>
      <c r="G960" s="119"/>
      <c r="H960" s="119"/>
      <c r="I960" s="119"/>
      <c r="J960" s="11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</row>
    <row r="961" spans="1:22" ht="15.75" x14ac:dyDescent="0.25">
      <c r="A961" s="79"/>
      <c r="B961" s="118"/>
      <c r="C961" s="79"/>
      <c r="D961" s="79"/>
      <c r="E961" s="79"/>
      <c r="F961" s="119"/>
      <c r="G961" s="119"/>
      <c r="H961" s="119"/>
      <c r="I961" s="119"/>
      <c r="J961" s="11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</row>
    <row r="962" spans="1:22" ht="15.75" x14ac:dyDescent="0.25">
      <c r="A962" s="79"/>
      <c r="B962" s="118"/>
      <c r="C962" s="79"/>
      <c r="D962" s="79"/>
      <c r="E962" s="79"/>
      <c r="F962" s="119"/>
      <c r="G962" s="119"/>
      <c r="H962" s="119"/>
      <c r="I962" s="119"/>
      <c r="J962" s="11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</row>
    <row r="963" spans="1:22" ht="15.75" x14ac:dyDescent="0.25">
      <c r="A963" s="79"/>
      <c r="B963" s="118"/>
      <c r="C963" s="79"/>
      <c r="D963" s="79"/>
      <c r="E963" s="79"/>
      <c r="F963" s="119"/>
      <c r="G963" s="119"/>
      <c r="H963" s="119"/>
      <c r="I963" s="119"/>
      <c r="J963" s="11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</row>
    <row r="964" spans="1:22" ht="15.75" x14ac:dyDescent="0.25">
      <c r="A964" s="79"/>
      <c r="B964" s="118"/>
      <c r="C964" s="79"/>
      <c r="D964" s="79"/>
      <c r="E964" s="79"/>
      <c r="F964" s="119"/>
      <c r="G964" s="119"/>
      <c r="H964" s="119"/>
      <c r="I964" s="119"/>
      <c r="J964" s="11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</row>
    <row r="965" spans="1:22" ht="15.75" x14ac:dyDescent="0.25">
      <c r="A965" s="79"/>
      <c r="B965" s="118"/>
      <c r="C965" s="79"/>
      <c r="D965" s="79"/>
      <c r="E965" s="79"/>
      <c r="F965" s="119"/>
      <c r="G965" s="119"/>
      <c r="H965" s="119"/>
      <c r="I965" s="119"/>
      <c r="J965" s="11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</row>
    <row r="966" spans="1:22" ht="15.75" x14ac:dyDescent="0.25">
      <c r="A966" s="79"/>
      <c r="B966" s="118"/>
      <c r="C966" s="79"/>
      <c r="D966" s="79"/>
      <c r="E966" s="79"/>
      <c r="F966" s="119"/>
      <c r="G966" s="119"/>
      <c r="H966" s="119"/>
      <c r="I966" s="119"/>
      <c r="J966" s="11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</row>
    <row r="967" spans="1:22" ht="15.75" x14ac:dyDescent="0.25">
      <c r="A967" s="79"/>
      <c r="B967" s="118"/>
      <c r="C967" s="79"/>
      <c r="D967" s="79"/>
      <c r="E967" s="79"/>
      <c r="F967" s="119"/>
      <c r="G967" s="119"/>
      <c r="H967" s="119"/>
      <c r="I967" s="119"/>
      <c r="J967" s="11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</row>
    <row r="968" spans="1:22" ht="15.75" x14ac:dyDescent="0.25">
      <c r="A968" s="79"/>
      <c r="B968" s="118"/>
      <c r="C968" s="79"/>
      <c r="D968" s="79"/>
      <c r="E968" s="79"/>
      <c r="F968" s="119"/>
      <c r="G968" s="119"/>
      <c r="H968" s="119"/>
      <c r="I968" s="119"/>
      <c r="J968" s="11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</row>
    <row r="969" spans="1:22" ht="15.75" x14ac:dyDescent="0.25">
      <c r="A969" s="79"/>
      <c r="B969" s="118"/>
      <c r="C969" s="79"/>
      <c r="D969" s="79"/>
      <c r="E969" s="79"/>
      <c r="F969" s="119"/>
      <c r="G969" s="119"/>
      <c r="H969" s="119"/>
      <c r="I969" s="119"/>
      <c r="J969" s="11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</row>
    <row r="970" spans="1:22" ht="15.75" x14ac:dyDescent="0.25">
      <c r="A970" s="79"/>
      <c r="B970" s="118"/>
      <c r="C970" s="79"/>
      <c r="D970" s="79"/>
      <c r="E970" s="79"/>
      <c r="F970" s="119"/>
      <c r="G970" s="119"/>
      <c r="H970" s="119"/>
      <c r="I970" s="119"/>
      <c r="J970" s="11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</row>
    <row r="971" spans="1:22" ht="15.75" x14ac:dyDescent="0.25">
      <c r="A971" s="79"/>
      <c r="B971" s="118"/>
      <c r="C971" s="79"/>
      <c r="D971" s="79"/>
      <c r="E971" s="79"/>
      <c r="F971" s="119"/>
      <c r="G971" s="119"/>
      <c r="H971" s="119"/>
      <c r="I971" s="119"/>
      <c r="J971" s="11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</row>
    <row r="972" spans="1:22" ht="15.75" x14ac:dyDescent="0.25">
      <c r="A972" s="79"/>
      <c r="B972" s="118"/>
      <c r="C972" s="79"/>
      <c r="D972" s="79"/>
      <c r="E972" s="79"/>
      <c r="F972" s="119"/>
      <c r="G972" s="119"/>
      <c r="H972" s="119"/>
      <c r="I972" s="119"/>
      <c r="J972" s="11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</row>
    <row r="973" spans="1:22" ht="15.75" x14ac:dyDescent="0.25">
      <c r="A973" s="79"/>
      <c r="B973" s="118"/>
      <c r="C973" s="79"/>
      <c r="D973" s="79"/>
      <c r="E973" s="79"/>
      <c r="F973" s="119"/>
      <c r="G973" s="119"/>
      <c r="H973" s="119"/>
      <c r="I973" s="119"/>
      <c r="J973" s="11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</row>
    <row r="974" spans="1:22" ht="15.75" x14ac:dyDescent="0.25">
      <c r="A974" s="79"/>
      <c r="B974" s="118"/>
      <c r="C974" s="79"/>
      <c r="D974" s="79"/>
      <c r="E974" s="79"/>
      <c r="F974" s="119"/>
      <c r="G974" s="119"/>
      <c r="H974" s="119"/>
      <c r="I974" s="119"/>
      <c r="J974" s="11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</row>
    <row r="975" spans="1:22" ht="15.75" x14ac:dyDescent="0.25">
      <c r="A975" s="79"/>
      <c r="B975" s="118"/>
      <c r="C975" s="79"/>
      <c r="D975" s="79"/>
      <c r="E975" s="79"/>
      <c r="F975" s="119"/>
      <c r="G975" s="119"/>
      <c r="H975" s="119"/>
      <c r="I975" s="119"/>
      <c r="J975" s="11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</row>
    <row r="976" spans="1:22" ht="15.75" x14ac:dyDescent="0.25">
      <c r="A976" s="79"/>
      <c r="B976" s="118"/>
      <c r="C976" s="79"/>
      <c r="D976" s="79"/>
      <c r="E976" s="79"/>
      <c r="F976" s="119"/>
      <c r="G976" s="119"/>
      <c r="H976" s="119"/>
      <c r="I976" s="119"/>
      <c r="J976" s="11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</row>
    <row r="977" spans="1:22" ht="15.75" x14ac:dyDescent="0.25">
      <c r="A977" s="79"/>
      <c r="B977" s="118"/>
      <c r="C977" s="79"/>
      <c r="D977" s="79"/>
      <c r="E977" s="79"/>
      <c r="F977" s="119"/>
      <c r="G977" s="119"/>
      <c r="H977" s="119"/>
      <c r="I977" s="119"/>
      <c r="J977" s="11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</row>
    <row r="978" spans="1:22" ht="15.75" x14ac:dyDescent="0.25">
      <c r="A978" s="79"/>
      <c r="B978" s="118"/>
      <c r="C978" s="79"/>
      <c r="D978" s="79"/>
      <c r="E978" s="79"/>
      <c r="F978" s="119"/>
      <c r="G978" s="119"/>
      <c r="H978" s="119"/>
      <c r="I978" s="119"/>
      <c r="J978" s="11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</row>
    <row r="979" spans="1:22" ht="15.75" x14ac:dyDescent="0.25">
      <c r="A979" s="79"/>
      <c r="B979" s="118"/>
      <c r="C979" s="79"/>
      <c r="D979" s="79"/>
      <c r="E979" s="79"/>
      <c r="F979" s="119"/>
      <c r="G979" s="119"/>
      <c r="H979" s="119"/>
      <c r="I979" s="119"/>
      <c r="J979" s="11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</row>
    <row r="980" spans="1:22" ht="15.75" x14ac:dyDescent="0.25">
      <c r="A980" s="79"/>
      <c r="B980" s="118"/>
      <c r="C980" s="79"/>
      <c r="D980" s="79"/>
      <c r="E980" s="79"/>
      <c r="F980" s="119"/>
      <c r="G980" s="119"/>
      <c r="H980" s="119"/>
      <c r="I980" s="119"/>
      <c r="J980" s="11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</row>
    <row r="981" spans="1:22" ht="15.75" x14ac:dyDescent="0.25">
      <c r="A981" s="79"/>
      <c r="B981" s="118"/>
      <c r="C981" s="79"/>
      <c r="D981" s="79"/>
      <c r="E981" s="79"/>
      <c r="F981" s="119"/>
      <c r="G981" s="119"/>
      <c r="H981" s="119"/>
      <c r="I981" s="119"/>
      <c r="J981" s="11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</row>
    <row r="982" spans="1:22" ht="15.75" x14ac:dyDescent="0.25">
      <c r="A982" s="79"/>
      <c r="B982" s="118"/>
      <c r="C982" s="79"/>
      <c r="D982" s="79"/>
      <c r="E982" s="79"/>
      <c r="F982" s="119"/>
      <c r="G982" s="119"/>
      <c r="H982" s="119"/>
      <c r="I982" s="119"/>
      <c r="J982" s="11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</row>
    <row r="983" spans="1:22" ht="15.75" x14ac:dyDescent="0.25">
      <c r="A983" s="79"/>
      <c r="B983" s="118"/>
      <c r="C983" s="79"/>
      <c r="D983" s="79"/>
      <c r="E983" s="79"/>
      <c r="F983" s="119"/>
      <c r="G983" s="119"/>
      <c r="H983" s="119"/>
      <c r="I983" s="119"/>
      <c r="J983" s="11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</row>
    <row r="984" spans="1:22" ht="15.75" x14ac:dyDescent="0.25">
      <c r="A984" s="79"/>
      <c r="B984" s="118"/>
      <c r="C984" s="79"/>
      <c r="D984" s="79"/>
      <c r="E984" s="79"/>
      <c r="F984" s="119"/>
      <c r="G984" s="119"/>
      <c r="H984" s="119"/>
      <c r="I984" s="119"/>
      <c r="J984" s="11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</row>
    <row r="985" spans="1:22" ht="15.75" x14ac:dyDescent="0.25">
      <c r="A985" s="79"/>
      <c r="B985" s="118"/>
      <c r="C985" s="79"/>
      <c r="D985" s="79"/>
      <c r="E985" s="79"/>
      <c r="F985" s="119"/>
      <c r="G985" s="119"/>
      <c r="H985" s="119"/>
      <c r="I985" s="119"/>
      <c r="J985" s="11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</row>
    <row r="986" spans="1:22" ht="15.75" x14ac:dyDescent="0.25">
      <c r="A986" s="79"/>
      <c r="B986" s="118"/>
      <c r="C986" s="79"/>
      <c r="D986" s="79"/>
      <c r="E986" s="79"/>
      <c r="F986" s="119"/>
      <c r="G986" s="119"/>
      <c r="H986" s="119"/>
      <c r="I986" s="119"/>
      <c r="J986" s="11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</row>
    <row r="987" spans="1:22" ht="15.75" x14ac:dyDescent="0.25">
      <c r="A987" s="79"/>
      <c r="B987" s="118"/>
      <c r="C987" s="79"/>
      <c r="D987" s="79"/>
      <c r="E987" s="79"/>
      <c r="F987" s="119"/>
      <c r="G987" s="119"/>
      <c r="H987" s="119"/>
      <c r="I987" s="119"/>
      <c r="J987" s="11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</row>
    <row r="988" spans="1:22" ht="15.75" x14ac:dyDescent="0.25">
      <c r="A988" s="79"/>
      <c r="B988" s="118"/>
      <c r="C988" s="79"/>
      <c r="D988" s="79"/>
      <c r="E988" s="79"/>
      <c r="F988" s="119"/>
      <c r="G988" s="119"/>
      <c r="H988" s="119"/>
      <c r="I988" s="119"/>
      <c r="J988" s="11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</row>
    <row r="989" spans="1:22" ht="15.75" x14ac:dyDescent="0.25">
      <c r="A989" s="79"/>
      <c r="B989" s="118"/>
      <c r="C989" s="79"/>
      <c r="D989" s="79"/>
      <c r="E989" s="79"/>
      <c r="F989" s="119"/>
      <c r="G989" s="119"/>
      <c r="H989" s="119"/>
      <c r="I989" s="119"/>
      <c r="J989" s="11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</row>
    <row r="990" spans="1:22" ht="15.75" x14ac:dyDescent="0.25">
      <c r="A990" s="79"/>
      <c r="B990" s="118"/>
      <c r="C990" s="79"/>
      <c r="D990" s="79"/>
      <c r="E990" s="79"/>
      <c r="F990" s="119"/>
      <c r="G990" s="119"/>
      <c r="H990" s="119"/>
      <c r="I990" s="119"/>
      <c r="J990" s="11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</row>
    <row r="991" spans="1:22" ht="15.75" x14ac:dyDescent="0.25">
      <c r="A991" s="79"/>
      <c r="B991" s="118"/>
      <c r="C991" s="79"/>
      <c r="D991" s="79"/>
      <c r="E991" s="79"/>
      <c r="F991" s="119"/>
      <c r="G991" s="119"/>
      <c r="H991" s="119"/>
      <c r="I991" s="119"/>
      <c r="J991" s="11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</row>
    <row r="992" spans="1:22" ht="15.75" x14ac:dyDescent="0.25">
      <c r="A992" s="79"/>
      <c r="B992" s="118"/>
      <c r="C992" s="79"/>
      <c r="D992" s="79"/>
      <c r="E992" s="79"/>
      <c r="F992" s="119"/>
      <c r="G992" s="119"/>
      <c r="H992" s="119"/>
      <c r="I992" s="119"/>
      <c r="J992" s="11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</row>
    <row r="993" spans="1:22" ht="15.75" x14ac:dyDescent="0.25">
      <c r="A993" s="79"/>
      <c r="B993" s="118"/>
      <c r="C993" s="79"/>
      <c r="D993" s="79"/>
      <c r="E993" s="79"/>
      <c r="F993" s="119"/>
      <c r="G993" s="119"/>
      <c r="H993" s="119"/>
      <c r="I993" s="119"/>
      <c r="J993" s="11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</row>
    <row r="994" spans="1:22" ht="15.75" x14ac:dyDescent="0.25">
      <c r="A994" s="79"/>
      <c r="B994" s="118"/>
      <c r="C994" s="79"/>
      <c r="D994" s="79"/>
      <c r="E994" s="79"/>
      <c r="F994" s="119"/>
      <c r="G994" s="119"/>
      <c r="H994" s="119"/>
      <c r="I994" s="119"/>
      <c r="J994" s="11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</row>
    <row r="995" spans="1:22" ht="15.75" x14ac:dyDescent="0.25">
      <c r="A995" s="79"/>
      <c r="B995" s="118"/>
      <c r="C995" s="79"/>
      <c r="D995" s="79"/>
      <c r="E995" s="79"/>
      <c r="F995" s="119"/>
      <c r="G995" s="119"/>
      <c r="H995" s="119"/>
      <c r="I995" s="119"/>
      <c r="J995" s="11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</row>
    <row r="996" spans="1:22" ht="15.75" x14ac:dyDescent="0.25">
      <c r="A996" s="79"/>
      <c r="B996" s="118"/>
      <c r="C996" s="79"/>
      <c r="D996" s="79"/>
      <c r="E996" s="79"/>
      <c r="F996" s="119"/>
      <c r="G996" s="119"/>
      <c r="H996" s="119"/>
      <c r="I996" s="119"/>
      <c r="J996" s="11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</row>
    <row r="997" spans="1:22" ht="15.75" x14ac:dyDescent="0.25">
      <c r="A997" s="79"/>
      <c r="B997" s="118"/>
      <c r="C997" s="79"/>
      <c r="D997" s="79"/>
      <c r="E997" s="79"/>
      <c r="F997" s="119"/>
      <c r="G997" s="119"/>
      <c r="H997" s="119"/>
      <c r="I997" s="119"/>
      <c r="J997" s="11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</row>
    <row r="998" spans="1:22" ht="15.75" x14ac:dyDescent="0.25">
      <c r="A998" s="79"/>
      <c r="B998" s="118"/>
      <c r="C998" s="79"/>
      <c r="D998" s="79"/>
      <c r="E998" s="79"/>
      <c r="F998" s="119"/>
      <c r="G998" s="119"/>
      <c r="H998" s="119"/>
      <c r="I998" s="119"/>
      <c r="J998" s="11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</row>
  </sheetData>
  <autoFilter ref="C1:H998" xr:uid="{00000000-0009-0000-0000-000003000000}"/>
  <mergeCells count="1">
    <mergeCell ref="D1:E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workbookViewId="0">
      <selection activeCell="I1" sqref="I1:J1"/>
    </sheetView>
  </sheetViews>
  <sheetFormatPr baseColWidth="10" defaultColWidth="14.42578125" defaultRowHeight="15" customHeight="1" x14ac:dyDescent="0.25"/>
  <cols>
    <col min="1" max="1" width="5.140625" customWidth="1"/>
    <col min="2" max="2" width="14.42578125" customWidth="1"/>
    <col min="3" max="3" width="65.42578125" customWidth="1"/>
    <col min="4" max="4" width="24.42578125" customWidth="1"/>
    <col min="5" max="5" width="5.140625" customWidth="1"/>
    <col min="6" max="10" width="17.140625" customWidth="1"/>
    <col min="11" max="22" width="10.85546875" customWidth="1"/>
  </cols>
  <sheetData>
    <row r="1" spans="1:22" ht="54" customHeight="1" x14ac:dyDescent="0.25">
      <c r="A1" s="19" t="s">
        <v>164</v>
      </c>
      <c r="B1" s="66" t="s">
        <v>0</v>
      </c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</row>
    <row r="2" spans="1:22" ht="15.75" x14ac:dyDescent="0.25">
      <c r="A2" s="84"/>
      <c r="B2" s="84"/>
      <c r="C2" s="85" t="s">
        <v>256</v>
      </c>
      <c r="D2" s="120"/>
      <c r="E2" s="120"/>
      <c r="F2" s="121"/>
      <c r="G2" s="122"/>
      <c r="H2" s="122"/>
      <c r="I2" s="122"/>
      <c r="J2" s="122"/>
    </row>
    <row r="3" spans="1:22" ht="15.75" x14ac:dyDescent="0.25">
      <c r="A3" s="99"/>
      <c r="B3" s="99" t="s">
        <v>1616</v>
      </c>
      <c r="C3" s="100"/>
      <c r="D3" s="101"/>
      <c r="E3" s="101"/>
      <c r="F3" s="123"/>
      <c r="G3" s="123"/>
      <c r="H3" s="123"/>
      <c r="I3" s="123"/>
      <c r="J3" s="123"/>
    </row>
    <row r="4" spans="1:22" ht="15.75" x14ac:dyDescent="0.25">
      <c r="A4" s="35"/>
      <c r="B4" s="35" t="s">
        <v>1617</v>
      </c>
      <c r="C4" s="11" t="s">
        <v>1618</v>
      </c>
      <c r="D4" s="13" t="s">
        <v>63</v>
      </c>
      <c r="E4" s="13"/>
      <c r="F4" s="38">
        <v>13.5</v>
      </c>
      <c r="G4" s="38">
        <v>10.8</v>
      </c>
      <c r="H4" s="38">
        <v>10.3</v>
      </c>
      <c r="I4" s="38"/>
      <c r="J4" s="169">
        <f>H4*I4</f>
        <v>0</v>
      </c>
    </row>
    <row r="5" spans="1:22" ht="15.75" x14ac:dyDescent="0.25">
      <c r="A5" s="35"/>
      <c r="B5" s="35" t="s">
        <v>1619</v>
      </c>
      <c r="C5" s="11" t="s">
        <v>1620</v>
      </c>
      <c r="D5" s="13" t="s">
        <v>1220</v>
      </c>
      <c r="E5" s="13"/>
      <c r="F5" s="38">
        <v>14.95</v>
      </c>
      <c r="G5" s="38">
        <v>12</v>
      </c>
      <c r="H5" s="38">
        <v>11.4</v>
      </c>
      <c r="I5" s="38"/>
      <c r="J5" s="169">
        <f t="shared" ref="J5:J10" si="0">H5*I5</f>
        <v>0</v>
      </c>
    </row>
    <row r="6" spans="1:22" ht="15.75" x14ac:dyDescent="0.25">
      <c r="A6" s="35"/>
      <c r="B6" s="35" t="s">
        <v>1621</v>
      </c>
      <c r="C6" s="11" t="s">
        <v>1622</v>
      </c>
      <c r="D6" s="13" t="s">
        <v>1255</v>
      </c>
      <c r="E6" s="13"/>
      <c r="F6" s="38">
        <v>19.95</v>
      </c>
      <c r="G6" s="38">
        <v>16</v>
      </c>
      <c r="H6" s="38">
        <v>15.2</v>
      </c>
      <c r="I6" s="38"/>
      <c r="J6" s="169">
        <f t="shared" si="0"/>
        <v>0</v>
      </c>
    </row>
    <row r="7" spans="1:22" ht="15.75" x14ac:dyDescent="0.25">
      <c r="A7" s="35"/>
      <c r="B7" s="35" t="s">
        <v>1623</v>
      </c>
      <c r="C7" s="11" t="s">
        <v>1624</v>
      </c>
      <c r="D7" s="13" t="s">
        <v>1216</v>
      </c>
      <c r="E7" s="13"/>
      <c r="F7" s="38">
        <v>16.5</v>
      </c>
      <c r="G7" s="38">
        <v>13.2</v>
      </c>
      <c r="H7" s="38">
        <v>12.6</v>
      </c>
      <c r="I7" s="38"/>
      <c r="J7" s="169">
        <f t="shared" si="0"/>
        <v>0</v>
      </c>
    </row>
    <row r="8" spans="1:22" ht="15.75" x14ac:dyDescent="0.25">
      <c r="A8" s="35"/>
      <c r="B8" s="35" t="s">
        <v>1625</v>
      </c>
      <c r="C8" s="11" t="s">
        <v>1626</v>
      </c>
      <c r="D8" s="13" t="s">
        <v>1255</v>
      </c>
      <c r="E8" s="13"/>
      <c r="F8" s="38">
        <v>16.5</v>
      </c>
      <c r="G8" s="38">
        <v>13.2</v>
      </c>
      <c r="H8" s="38">
        <v>12.6</v>
      </c>
      <c r="I8" s="38"/>
      <c r="J8" s="169">
        <f t="shared" si="0"/>
        <v>0</v>
      </c>
    </row>
    <row r="9" spans="1:22" ht="15.75" x14ac:dyDescent="0.25">
      <c r="A9" s="35"/>
      <c r="B9" s="35" t="s">
        <v>1627</v>
      </c>
      <c r="C9" s="11" t="s">
        <v>1628</v>
      </c>
      <c r="D9" s="13" t="s">
        <v>46</v>
      </c>
      <c r="E9" s="13"/>
      <c r="F9" s="38">
        <v>10.95</v>
      </c>
      <c r="G9" s="38">
        <v>8.8000000000000007</v>
      </c>
      <c r="H9" s="38">
        <v>8.4</v>
      </c>
      <c r="I9" s="38"/>
      <c r="J9" s="169">
        <f t="shared" si="0"/>
        <v>0</v>
      </c>
    </row>
    <row r="10" spans="1:22" ht="15.75" x14ac:dyDescent="0.25">
      <c r="A10" s="35"/>
      <c r="B10" s="35" t="s">
        <v>1629</v>
      </c>
      <c r="C10" s="11" t="s">
        <v>1630</v>
      </c>
      <c r="D10" s="13" t="s">
        <v>1255</v>
      </c>
      <c r="E10" s="13"/>
      <c r="F10" s="38">
        <v>10.95</v>
      </c>
      <c r="G10" s="38">
        <v>8.8000000000000007</v>
      </c>
      <c r="H10" s="38">
        <v>8.4</v>
      </c>
      <c r="I10" s="38"/>
      <c r="J10" s="169">
        <f t="shared" si="0"/>
        <v>0</v>
      </c>
    </row>
    <row r="11" spans="1:22" ht="15.75" x14ac:dyDescent="0.25">
      <c r="A11" s="84"/>
      <c r="B11" s="84"/>
      <c r="C11" s="85" t="s">
        <v>154</v>
      </c>
      <c r="D11" s="13" t="s">
        <v>1242</v>
      </c>
      <c r="E11" s="13"/>
      <c r="F11" s="38"/>
      <c r="G11" s="38"/>
      <c r="H11" s="45"/>
      <c r="I11" s="45"/>
      <c r="J11" s="45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spans="1:22" ht="15.75" x14ac:dyDescent="0.25">
      <c r="A12" s="99"/>
      <c r="B12" s="99" t="s">
        <v>1631</v>
      </c>
      <c r="C12" s="100"/>
      <c r="D12" s="101" t="s">
        <v>1242</v>
      </c>
      <c r="E12" s="101"/>
      <c r="F12" s="101"/>
      <c r="G12" s="101"/>
      <c r="H12" s="101"/>
      <c r="I12" s="101"/>
      <c r="J12" s="101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spans="1:22" ht="15.75" x14ac:dyDescent="0.25">
      <c r="A13" s="39"/>
      <c r="B13" s="35" t="s">
        <v>1632</v>
      </c>
      <c r="C13" s="11" t="s">
        <v>1633</v>
      </c>
      <c r="D13" s="13" t="s">
        <v>94</v>
      </c>
      <c r="E13" s="13"/>
      <c r="F13" s="38">
        <v>49.5</v>
      </c>
      <c r="G13" s="38">
        <v>36.200000000000003</v>
      </c>
      <c r="H13" s="38">
        <v>34.4</v>
      </c>
      <c r="I13" s="38"/>
      <c r="J13" s="169">
        <f t="shared" ref="J13:J20" si="1">H13*I13</f>
        <v>0</v>
      </c>
    </row>
    <row r="14" spans="1:22" ht="15.75" x14ac:dyDescent="0.25">
      <c r="A14" s="39"/>
      <c r="B14" s="11">
        <v>2047510610</v>
      </c>
      <c r="C14" s="11" t="s">
        <v>1634</v>
      </c>
      <c r="D14" s="13" t="s">
        <v>163</v>
      </c>
      <c r="E14" s="13"/>
      <c r="F14" s="38">
        <v>36</v>
      </c>
      <c r="G14" s="38">
        <v>26.3</v>
      </c>
      <c r="H14" s="38">
        <v>25</v>
      </c>
      <c r="I14" s="38"/>
      <c r="J14" s="169">
        <f t="shared" si="1"/>
        <v>0</v>
      </c>
    </row>
    <row r="15" spans="1:22" ht="15.75" x14ac:dyDescent="0.25">
      <c r="A15" s="39"/>
      <c r="B15" s="35" t="s">
        <v>1635</v>
      </c>
      <c r="C15" s="11" t="s">
        <v>1636</v>
      </c>
      <c r="D15" s="13" t="s">
        <v>1241</v>
      </c>
      <c r="E15" s="13"/>
      <c r="F15" s="38">
        <v>51.8</v>
      </c>
      <c r="G15" s="38">
        <v>37.9</v>
      </c>
      <c r="H15" s="38">
        <v>36.1</v>
      </c>
      <c r="I15" s="38"/>
      <c r="J15" s="169">
        <f t="shared" si="1"/>
        <v>0</v>
      </c>
    </row>
    <row r="16" spans="1:22" ht="15.75" x14ac:dyDescent="0.25">
      <c r="A16" s="39"/>
      <c r="B16" s="35" t="s">
        <v>1637</v>
      </c>
      <c r="C16" s="11" t="s">
        <v>1638</v>
      </c>
      <c r="D16" s="13" t="s">
        <v>1241</v>
      </c>
      <c r="E16" s="13"/>
      <c r="F16" s="38">
        <v>54.3</v>
      </c>
      <c r="G16" s="38">
        <v>39.700000000000003</v>
      </c>
      <c r="H16" s="38">
        <v>37.799999999999997</v>
      </c>
      <c r="I16" s="38"/>
      <c r="J16" s="169">
        <f t="shared" si="1"/>
        <v>0</v>
      </c>
    </row>
    <row r="17" spans="1:10" ht="15.75" x14ac:dyDescent="0.25">
      <c r="A17" s="39"/>
      <c r="B17" s="35" t="s">
        <v>1639</v>
      </c>
      <c r="C17" s="11" t="s">
        <v>1640</v>
      </c>
      <c r="D17" s="13" t="s">
        <v>1365</v>
      </c>
      <c r="E17" s="13"/>
      <c r="F17" s="38">
        <v>47.2</v>
      </c>
      <c r="G17" s="38">
        <v>34.5</v>
      </c>
      <c r="H17" s="38">
        <v>32.799999999999997</v>
      </c>
      <c r="I17" s="38"/>
      <c r="J17" s="169">
        <f t="shared" si="1"/>
        <v>0</v>
      </c>
    </row>
    <row r="18" spans="1:10" ht="15.75" x14ac:dyDescent="0.25">
      <c r="A18" s="39"/>
      <c r="B18" s="35" t="s">
        <v>1641</v>
      </c>
      <c r="C18" s="11" t="s">
        <v>1642</v>
      </c>
      <c r="D18" s="13" t="s">
        <v>1266</v>
      </c>
      <c r="E18" s="13"/>
      <c r="F18" s="38">
        <v>56.8</v>
      </c>
      <c r="G18" s="38">
        <v>41.5</v>
      </c>
      <c r="H18" s="38">
        <v>39.5</v>
      </c>
      <c r="I18" s="38"/>
      <c r="J18" s="169">
        <f t="shared" si="1"/>
        <v>0</v>
      </c>
    </row>
    <row r="19" spans="1:10" ht="15.75" x14ac:dyDescent="0.25">
      <c r="A19" s="35"/>
      <c r="B19" s="35" t="s">
        <v>1643</v>
      </c>
      <c r="C19" s="11" t="s">
        <v>1644</v>
      </c>
      <c r="D19" s="13" t="s">
        <v>1241</v>
      </c>
      <c r="E19" s="13"/>
      <c r="F19" s="38">
        <v>78.2</v>
      </c>
      <c r="G19" s="38">
        <v>57.1</v>
      </c>
      <c r="H19" s="38">
        <v>54.3</v>
      </c>
      <c r="I19" s="38"/>
      <c r="J19" s="169">
        <f t="shared" si="1"/>
        <v>0</v>
      </c>
    </row>
    <row r="20" spans="1:10" ht="15.75" x14ac:dyDescent="0.25">
      <c r="A20" s="39"/>
      <c r="B20" s="11">
        <v>2047911010</v>
      </c>
      <c r="C20" s="11" t="s">
        <v>1645</v>
      </c>
      <c r="D20" s="13" t="s">
        <v>1340</v>
      </c>
      <c r="E20" s="13"/>
      <c r="F20" s="38">
        <v>32.9</v>
      </c>
      <c r="G20" s="38">
        <v>24.1</v>
      </c>
      <c r="H20" s="38">
        <v>22.9</v>
      </c>
      <c r="I20" s="38"/>
      <c r="J20" s="169">
        <f t="shared" si="1"/>
        <v>0</v>
      </c>
    </row>
    <row r="21" spans="1:10" ht="15.75" x14ac:dyDescent="0.25">
      <c r="A21" s="84"/>
      <c r="B21" s="84"/>
      <c r="C21" s="85" t="s">
        <v>1646</v>
      </c>
      <c r="D21" s="120"/>
      <c r="E21" s="120"/>
      <c r="F21" s="38"/>
      <c r="G21" s="38"/>
      <c r="H21" s="45"/>
      <c r="I21" s="45"/>
      <c r="J21" s="45"/>
    </row>
    <row r="22" spans="1:10" ht="15.75" x14ac:dyDescent="0.25">
      <c r="A22" s="99"/>
      <c r="B22" s="99" t="s">
        <v>1647</v>
      </c>
      <c r="C22" s="100"/>
      <c r="D22" s="101"/>
      <c r="E22" s="101"/>
      <c r="F22" s="101"/>
      <c r="G22" s="101"/>
      <c r="H22" s="101"/>
      <c r="I22" s="101"/>
      <c r="J22" s="101"/>
    </row>
    <row r="23" spans="1:10" ht="15.75" x14ac:dyDescent="0.25">
      <c r="A23" s="39"/>
      <c r="B23" s="35" t="s">
        <v>1648</v>
      </c>
      <c r="C23" s="11" t="s">
        <v>1649</v>
      </c>
      <c r="D23" s="13" t="s">
        <v>1365</v>
      </c>
      <c r="E23" s="13"/>
      <c r="F23" s="38">
        <v>19.899999999999999</v>
      </c>
      <c r="G23" s="38">
        <v>14</v>
      </c>
      <c r="H23" s="38">
        <v>13.3</v>
      </c>
      <c r="I23" s="38"/>
      <c r="J23" s="169">
        <f t="shared" ref="J23:J27" si="2">H23*I23</f>
        <v>0</v>
      </c>
    </row>
    <row r="24" spans="1:10" ht="15.75" x14ac:dyDescent="0.25">
      <c r="A24" s="39"/>
      <c r="B24" s="35" t="s">
        <v>1650</v>
      </c>
      <c r="C24" s="11" t="s">
        <v>1651</v>
      </c>
      <c r="D24" s="13" t="s">
        <v>1365</v>
      </c>
      <c r="E24" s="13"/>
      <c r="F24" s="38">
        <v>15.9</v>
      </c>
      <c r="G24" s="38">
        <v>11.2</v>
      </c>
      <c r="H24" s="38">
        <v>10.7</v>
      </c>
      <c r="I24" s="38"/>
      <c r="J24" s="169">
        <f t="shared" si="2"/>
        <v>0</v>
      </c>
    </row>
    <row r="25" spans="1:10" ht="15.75" x14ac:dyDescent="0.25">
      <c r="A25" s="35"/>
      <c r="B25" s="35" t="s">
        <v>1652</v>
      </c>
      <c r="C25" s="11" t="s">
        <v>1653</v>
      </c>
      <c r="D25" s="13" t="s">
        <v>1654</v>
      </c>
      <c r="E25" s="13"/>
      <c r="F25" s="38">
        <v>40</v>
      </c>
      <c r="G25" s="38">
        <v>28</v>
      </c>
      <c r="H25" s="38">
        <v>26.6</v>
      </c>
      <c r="I25" s="38"/>
      <c r="J25" s="169">
        <f t="shared" si="2"/>
        <v>0</v>
      </c>
    </row>
    <row r="26" spans="1:10" ht="15.75" x14ac:dyDescent="0.25">
      <c r="A26" s="35"/>
      <c r="B26" s="35" t="s">
        <v>1655</v>
      </c>
      <c r="C26" s="11" t="s">
        <v>1656</v>
      </c>
      <c r="D26" s="13" t="s">
        <v>1657</v>
      </c>
      <c r="E26" s="13"/>
      <c r="F26" s="38">
        <v>40</v>
      </c>
      <c r="G26" s="38">
        <v>28</v>
      </c>
      <c r="H26" s="38">
        <v>26.6</v>
      </c>
      <c r="I26" s="38"/>
      <c r="J26" s="169">
        <f t="shared" si="2"/>
        <v>0</v>
      </c>
    </row>
    <row r="27" spans="1:10" ht="15.75" x14ac:dyDescent="0.25">
      <c r="A27" s="35"/>
      <c r="B27" s="35" t="s">
        <v>1658</v>
      </c>
      <c r="C27" s="11" t="s">
        <v>1659</v>
      </c>
      <c r="D27" s="13" t="s">
        <v>1660</v>
      </c>
      <c r="E27" s="13"/>
      <c r="F27" s="38">
        <v>11.9</v>
      </c>
      <c r="G27" s="38">
        <v>8.4</v>
      </c>
      <c r="H27" s="38">
        <v>8</v>
      </c>
      <c r="I27" s="38"/>
      <c r="J27" s="169">
        <f t="shared" si="2"/>
        <v>0</v>
      </c>
    </row>
    <row r="28" spans="1:10" x14ac:dyDescent="0.25">
      <c r="B28" s="124"/>
      <c r="F28" s="125"/>
      <c r="G28" s="125"/>
      <c r="H28" s="125"/>
      <c r="I28" s="125"/>
      <c r="J28" s="125"/>
    </row>
    <row r="29" spans="1:10" x14ac:dyDescent="0.25">
      <c r="B29" s="124"/>
      <c r="F29" s="125"/>
      <c r="G29" s="125"/>
      <c r="H29" s="125"/>
      <c r="I29" s="125"/>
      <c r="J29" s="125"/>
    </row>
    <row r="30" spans="1:10" x14ac:dyDescent="0.25">
      <c r="B30" s="124"/>
      <c r="F30" s="125"/>
      <c r="G30" s="125"/>
      <c r="H30" s="125"/>
      <c r="I30" s="125"/>
      <c r="J30" s="125"/>
    </row>
    <row r="31" spans="1:10" x14ac:dyDescent="0.25">
      <c r="B31" s="124"/>
      <c r="F31" s="125"/>
      <c r="G31" s="125"/>
      <c r="H31" s="125"/>
      <c r="I31" s="125"/>
      <c r="J31" s="125"/>
    </row>
    <row r="32" spans="1:10" x14ac:dyDescent="0.25">
      <c r="B32" s="124"/>
      <c r="F32" s="125"/>
      <c r="G32" s="125"/>
      <c r="H32" s="125"/>
      <c r="I32" s="125"/>
      <c r="J32" s="125"/>
    </row>
    <row r="33" spans="2:10" x14ac:dyDescent="0.25">
      <c r="B33" s="124"/>
      <c r="F33" s="125"/>
      <c r="G33" s="125"/>
      <c r="H33" s="125"/>
      <c r="I33" s="125"/>
      <c r="J33" s="125"/>
    </row>
    <row r="34" spans="2:10" x14ac:dyDescent="0.25">
      <c r="B34" s="124"/>
      <c r="F34" s="125"/>
      <c r="G34" s="125"/>
      <c r="H34" s="125"/>
      <c r="I34" s="125"/>
      <c r="J34" s="125"/>
    </row>
    <row r="35" spans="2:10" x14ac:dyDescent="0.25">
      <c r="B35" s="124"/>
      <c r="F35" s="125"/>
      <c r="G35" s="125"/>
      <c r="H35" s="125"/>
      <c r="I35" s="125"/>
      <c r="J35" s="125"/>
    </row>
    <row r="36" spans="2:10" x14ac:dyDescent="0.25">
      <c r="B36" s="124"/>
      <c r="F36" s="125"/>
      <c r="G36" s="125"/>
      <c r="H36" s="125"/>
      <c r="I36" s="125"/>
      <c r="J36" s="125"/>
    </row>
    <row r="37" spans="2:10" x14ac:dyDescent="0.25">
      <c r="B37" s="124"/>
      <c r="F37" s="125"/>
      <c r="G37" s="125"/>
      <c r="H37" s="125"/>
      <c r="I37" s="125"/>
      <c r="J37" s="125"/>
    </row>
    <row r="38" spans="2:10" x14ac:dyDescent="0.25">
      <c r="B38" s="124"/>
      <c r="F38" s="125"/>
      <c r="G38" s="125"/>
      <c r="H38" s="125"/>
      <c r="I38" s="125"/>
      <c r="J38" s="125"/>
    </row>
    <row r="39" spans="2:10" x14ac:dyDescent="0.25">
      <c r="B39" s="124"/>
      <c r="F39" s="125"/>
      <c r="G39" s="125"/>
      <c r="H39" s="125"/>
      <c r="I39" s="125"/>
      <c r="J39" s="125"/>
    </row>
    <row r="40" spans="2:10" x14ac:dyDescent="0.25">
      <c r="B40" s="124"/>
      <c r="F40" s="125"/>
      <c r="G40" s="125"/>
      <c r="H40" s="125"/>
      <c r="I40" s="125"/>
      <c r="J40" s="125"/>
    </row>
    <row r="41" spans="2:10" x14ac:dyDescent="0.25">
      <c r="B41" s="124"/>
      <c r="F41" s="125"/>
      <c r="G41" s="125"/>
      <c r="H41" s="125"/>
      <c r="I41" s="125"/>
      <c r="J41" s="125"/>
    </row>
    <row r="42" spans="2:10" x14ac:dyDescent="0.25">
      <c r="B42" s="124"/>
      <c r="F42" s="125"/>
      <c r="G42" s="125"/>
      <c r="H42" s="125"/>
      <c r="I42" s="125"/>
      <c r="J42" s="125"/>
    </row>
    <row r="43" spans="2:10" x14ac:dyDescent="0.25">
      <c r="B43" s="124"/>
      <c r="F43" s="125"/>
      <c r="G43" s="125"/>
      <c r="H43" s="125"/>
      <c r="I43" s="125"/>
      <c r="J43" s="125"/>
    </row>
    <row r="44" spans="2:10" x14ac:dyDescent="0.25">
      <c r="B44" s="124"/>
      <c r="F44" s="125"/>
      <c r="G44" s="125"/>
      <c r="H44" s="125"/>
      <c r="I44" s="125"/>
      <c r="J44" s="125"/>
    </row>
    <row r="45" spans="2:10" x14ac:dyDescent="0.25">
      <c r="B45" s="124"/>
      <c r="F45" s="125"/>
      <c r="G45" s="125"/>
      <c r="H45" s="125"/>
      <c r="I45" s="125"/>
      <c r="J45" s="125"/>
    </row>
    <row r="46" spans="2:10" x14ac:dyDescent="0.25">
      <c r="B46" s="124"/>
      <c r="F46" s="125"/>
      <c r="G46" s="125"/>
      <c r="H46" s="125"/>
      <c r="I46" s="125"/>
      <c r="J46" s="125"/>
    </row>
    <row r="47" spans="2:10" x14ac:dyDescent="0.25">
      <c r="B47" s="124"/>
      <c r="F47" s="125"/>
      <c r="G47" s="125"/>
      <c r="H47" s="125"/>
      <c r="I47" s="125"/>
      <c r="J47" s="125"/>
    </row>
    <row r="48" spans="2:10" x14ac:dyDescent="0.25">
      <c r="B48" s="124"/>
      <c r="F48" s="125"/>
      <c r="G48" s="125"/>
      <c r="H48" s="125"/>
      <c r="I48" s="125"/>
      <c r="J48" s="125"/>
    </row>
    <row r="49" spans="2:10" x14ac:dyDescent="0.25">
      <c r="B49" s="124"/>
      <c r="F49" s="125"/>
      <c r="G49" s="125"/>
      <c r="H49" s="125"/>
      <c r="I49" s="125"/>
      <c r="J49" s="125"/>
    </row>
    <row r="50" spans="2:10" x14ac:dyDescent="0.25">
      <c r="B50" s="124"/>
      <c r="F50" s="125"/>
      <c r="G50" s="125"/>
      <c r="H50" s="125"/>
      <c r="I50" s="125"/>
      <c r="J50" s="125"/>
    </row>
    <row r="51" spans="2:10" x14ac:dyDescent="0.25">
      <c r="B51" s="124"/>
      <c r="F51" s="125"/>
      <c r="G51" s="125"/>
      <c r="H51" s="125"/>
      <c r="I51" s="125"/>
      <c r="J51" s="125"/>
    </row>
    <row r="52" spans="2:10" x14ac:dyDescent="0.25">
      <c r="B52" s="124"/>
      <c r="F52" s="125"/>
      <c r="G52" s="125"/>
      <c r="H52" s="125"/>
      <c r="I52" s="125"/>
      <c r="J52" s="125"/>
    </row>
    <row r="53" spans="2:10" x14ac:dyDescent="0.25">
      <c r="B53" s="124"/>
      <c r="F53" s="125"/>
      <c r="G53" s="125"/>
      <c r="H53" s="125"/>
      <c r="I53" s="125"/>
      <c r="J53" s="125"/>
    </row>
    <row r="54" spans="2:10" x14ac:dyDescent="0.25">
      <c r="B54" s="124"/>
      <c r="F54" s="125"/>
      <c r="G54" s="125"/>
      <c r="H54" s="125"/>
      <c r="I54" s="125"/>
      <c r="J54" s="125"/>
    </row>
    <row r="55" spans="2:10" x14ac:dyDescent="0.25">
      <c r="B55" s="124"/>
      <c r="F55" s="125"/>
      <c r="G55" s="125"/>
      <c r="H55" s="125"/>
      <c r="I55" s="125"/>
      <c r="J55" s="125"/>
    </row>
    <row r="56" spans="2:10" x14ac:dyDescent="0.25">
      <c r="B56" s="124"/>
      <c r="F56" s="125"/>
      <c r="G56" s="125"/>
      <c r="H56" s="125"/>
      <c r="I56" s="125"/>
      <c r="J56" s="125"/>
    </row>
    <row r="57" spans="2:10" x14ac:dyDescent="0.25">
      <c r="B57" s="124"/>
      <c r="F57" s="125"/>
      <c r="G57" s="125"/>
      <c r="H57" s="125"/>
      <c r="I57" s="125"/>
      <c r="J57" s="125"/>
    </row>
    <row r="58" spans="2:10" x14ac:dyDescent="0.25">
      <c r="B58" s="124"/>
      <c r="F58" s="125"/>
      <c r="G58" s="125"/>
      <c r="H58" s="125"/>
      <c r="I58" s="125"/>
      <c r="J58" s="125"/>
    </row>
    <row r="59" spans="2:10" x14ac:dyDescent="0.25">
      <c r="B59" s="124"/>
      <c r="F59" s="125"/>
      <c r="G59" s="125"/>
      <c r="H59" s="125"/>
      <c r="I59" s="125"/>
      <c r="J59" s="125"/>
    </row>
    <row r="60" spans="2:10" x14ac:dyDescent="0.25">
      <c r="B60" s="124"/>
      <c r="F60" s="125"/>
      <c r="G60" s="125"/>
      <c r="H60" s="125"/>
      <c r="I60" s="125"/>
      <c r="J60" s="125"/>
    </row>
    <row r="61" spans="2:10" x14ac:dyDescent="0.25">
      <c r="B61" s="124"/>
      <c r="F61" s="125"/>
      <c r="G61" s="125"/>
      <c r="H61" s="125"/>
      <c r="I61" s="125"/>
      <c r="J61" s="125"/>
    </row>
    <row r="62" spans="2:10" x14ac:dyDescent="0.25">
      <c r="B62" s="124"/>
      <c r="F62" s="125"/>
      <c r="G62" s="125"/>
      <c r="H62" s="125"/>
      <c r="I62" s="125"/>
      <c r="J62" s="125"/>
    </row>
    <row r="63" spans="2:10" x14ac:dyDescent="0.25">
      <c r="B63" s="124"/>
      <c r="F63" s="125"/>
      <c r="G63" s="125"/>
      <c r="H63" s="125"/>
      <c r="I63" s="125"/>
      <c r="J63" s="125"/>
    </row>
    <row r="64" spans="2:10" x14ac:dyDescent="0.25">
      <c r="B64" s="124"/>
      <c r="F64" s="125"/>
      <c r="G64" s="125"/>
      <c r="H64" s="125"/>
      <c r="I64" s="125"/>
      <c r="J64" s="125"/>
    </row>
    <row r="65" spans="2:10" x14ac:dyDescent="0.25">
      <c r="B65" s="124"/>
      <c r="F65" s="125"/>
      <c r="G65" s="125"/>
      <c r="H65" s="125"/>
      <c r="I65" s="125"/>
      <c r="J65" s="125"/>
    </row>
    <row r="66" spans="2:10" x14ac:dyDescent="0.25">
      <c r="B66" s="124"/>
      <c r="F66" s="125"/>
      <c r="G66" s="125"/>
      <c r="H66" s="125"/>
      <c r="I66" s="125"/>
      <c r="J66" s="125"/>
    </row>
    <row r="67" spans="2:10" x14ac:dyDescent="0.25">
      <c r="B67" s="124"/>
      <c r="F67" s="125"/>
      <c r="G67" s="125"/>
      <c r="H67" s="125"/>
      <c r="I67" s="125"/>
      <c r="J67" s="125"/>
    </row>
    <row r="68" spans="2:10" x14ac:dyDescent="0.25">
      <c r="B68" s="124"/>
      <c r="F68" s="125"/>
      <c r="G68" s="125"/>
      <c r="H68" s="125"/>
      <c r="I68" s="125"/>
      <c r="J68" s="125"/>
    </row>
    <row r="69" spans="2:10" x14ac:dyDescent="0.25">
      <c r="B69" s="124"/>
      <c r="F69" s="125"/>
      <c r="G69" s="125"/>
      <c r="H69" s="125"/>
      <c r="I69" s="125"/>
      <c r="J69" s="125"/>
    </row>
    <row r="70" spans="2:10" x14ac:dyDescent="0.25">
      <c r="B70" s="124"/>
      <c r="F70" s="125"/>
      <c r="G70" s="125"/>
      <c r="H70" s="125"/>
      <c r="I70" s="125"/>
      <c r="J70" s="125"/>
    </row>
    <row r="71" spans="2:10" x14ac:dyDescent="0.25">
      <c r="B71" s="124"/>
      <c r="F71" s="125"/>
      <c r="G71" s="125"/>
      <c r="H71" s="125"/>
      <c r="I71" s="125"/>
      <c r="J71" s="125"/>
    </row>
    <row r="72" spans="2:10" x14ac:dyDescent="0.25">
      <c r="B72" s="124"/>
      <c r="F72" s="125"/>
      <c r="G72" s="125"/>
      <c r="H72" s="125"/>
      <c r="I72" s="125"/>
      <c r="J72" s="125"/>
    </row>
    <row r="73" spans="2:10" x14ac:dyDescent="0.25">
      <c r="B73" s="124"/>
      <c r="F73" s="125"/>
      <c r="G73" s="125"/>
      <c r="H73" s="125"/>
      <c r="I73" s="125"/>
      <c r="J73" s="125"/>
    </row>
    <row r="74" spans="2:10" x14ac:dyDescent="0.25">
      <c r="B74" s="124"/>
      <c r="F74" s="125"/>
      <c r="G74" s="125"/>
      <c r="H74" s="125"/>
      <c r="I74" s="125"/>
      <c r="J74" s="125"/>
    </row>
    <row r="75" spans="2:10" x14ac:dyDescent="0.25">
      <c r="B75" s="124"/>
      <c r="F75" s="125"/>
      <c r="G75" s="125"/>
      <c r="H75" s="125"/>
      <c r="I75" s="125"/>
      <c r="J75" s="125"/>
    </row>
    <row r="76" spans="2:10" x14ac:dyDescent="0.25">
      <c r="B76" s="124"/>
      <c r="F76" s="125"/>
      <c r="G76" s="125"/>
      <c r="H76" s="125"/>
      <c r="I76" s="125"/>
      <c r="J76" s="125"/>
    </row>
    <row r="77" spans="2:10" x14ac:dyDescent="0.25">
      <c r="B77" s="124"/>
      <c r="F77" s="125"/>
      <c r="G77" s="125"/>
      <c r="H77" s="125"/>
      <c r="I77" s="125"/>
      <c r="J77" s="125"/>
    </row>
    <row r="78" spans="2:10" x14ac:dyDescent="0.25">
      <c r="B78" s="124"/>
      <c r="F78" s="125"/>
      <c r="G78" s="125"/>
      <c r="H78" s="125"/>
      <c r="I78" s="125"/>
      <c r="J78" s="125"/>
    </row>
    <row r="79" spans="2:10" x14ac:dyDescent="0.25">
      <c r="B79" s="124"/>
      <c r="F79" s="125"/>
      <c r="G79" s="125"/>
      <c r="H79" s="125"/>
      <c r="I79" s="125"/>
      <c r="J79" s="125"/>
    </row>
    <row r="80" spans="2:10" x14ac:dyDescent="0.25">
      <c r="B80" s="124"/>
      <c r="F80" s="125"/>
      <c r="G80" s="125"/>
      <c r="H80" s="125"/>
      <c r="I80" s="125"/>
      <c r="J80" s="125"/>
    </row>
    <row r="81" spans="2:10" x14ac:dyDescent="0.25">
      <c r="B81" s="124"/>
      <c r="F81" s="125"/>
      <c r="G81" s="125"/>
      <c r="H81" s="125"/>
      <c r="I81" s="125"/>
      <c r="J81" s="125"/>
    </row>
    <row r="82" spans="2:10" x14ac:dyDescent="0.25">
      <c r="B82" s="124"/>
      <c r="F82" s="125"/>
      <c r="G82" s="125"/>
      <c r="H82" s="125"/>
      <c r="I82" s="125"/>
      <c r="J82" s="125"/>
    </row>
    <row r="83" spans="2:10" x14ac:dyDescent="0.25">
      <c r="B83" s="124"/>
      <c r="F83" s="125"/>
      <c r="G83" s="125"/>
      <c r="H83" s="125"/>
      <c r="I83" s="125"/>
      <c r="J83" s="125"/>
    </row>
    <row r="84" spans="2:10" x14ac:dyDescent="0.25">
      <c r="B84" s="124"/>
      <c r="F84" s="125"/>
      <c r="G84" s="125"/>
      <c r="H84" s="125"/>
      <c r="I84" s="125"/>
      <c r="J84" s="125"/>
    </row>
    <row r="85" spans="2:10" x14ac:dyDescent="0.25">
      <c r="B85" s="124"/>
      <c r="F85" s="125"/>
      <c r="G85" s="125"/>
      <c r="H85" s="125"/>
      <c r="I85" s="125"/>
      <c r="J85" s="125"/>
    </row>
    <row r="86" spans="2:10" x14ac:dyDescent="0.25">
      <c r="B86" s="124"/>
      <c r="F86" s="125"/>
      <c r="G86" s="125"/>
      <c r="H86" s="125"/>
      <c r="I86" s="125"/>
      <c r="J86" s="125"/>
    </row>
    <row r="87" spans="2:10" x14ac:dyDescent="0.25">
      <c r="B87" s="124"/>
      <c r="F87" s="125"/>
      <c r="G87" s="125"/>
      <c r="H87" s="125"/>
      <c r="I87" s="125"/>
      <c r="J87" s="125"/>
    </row>
    <row r="88" spans="2:10" x14ac:dyDescent="0.25">
      <c r="B88" s="124"/>
      <c r="F88" s="125"/>
      <c r="G88" s="125"/>
      <c r="H88" s="125"/>
      <c r="I88" s="125"/>
      <c r="J88" s="125"/>
    </row>
    <row r="89" spans="2:10" x14ac:dyDescent="0.25">
      <c r="B89" s="124"/>
      <c r="F89" s="125"/>
      <c r="G89" s="125"/>
      <c r="H89" s="125"/>
      <c r="I89" s="125"/>
      <c r="J89" s="125"/>
    </row>
    <row r="90" spans="2:10" x14ac:dyDescent="0.25">
      <c r="B90" s="124"/>
      <c r="F90" s="125"/>
      <c r="G90" s="125"/>
      <c r="H90" s="125"/>
      <c r="I90" s="125"/>
      <c r="J90" s="125"/>
    </row>
    <row r="91" spans="2:10" x14ac:dyDescent="0.25">
      <c r="B91" s="124"/>
      <c r="F91" s="125"/>
      <c r="G91" s="125"/>
      <c r="H91" s="125"/>
      <c r="I91" s="125"/>
      <c r="J91" s="125"/>
    </row>
    <row r="92" spans="2:10" x14ac:dyDescent="0.25">
      <c r="B92" s="124"/>
      <c r="F92" s="125"/>
      <c r="G92" s="125"/>
      <c r="H92" s="125"/>
      <c r="I92" s="125"/>
      <c r="J92" s="125"/>
    </row>
    <row r="93" spans="2:10" x14ac:dyDescent="0.25">
      <c r="B93" s="124"/>
      <c r="F93" s="125"/>
      <c r="G93" s="125"/>
      <c r="H93" s="125"/>
      <c r="I93" s="125"/>
      <c r="J93" s="125"/>
    </row>
    <row r="94" spans="2:10" x14ac:dyDescent="0.25">
      <c r="B94" s="124"/>
      <c r="F94" s="125"/>
      <c r="G94" s="125"/>
      <c r="H94" s="125"/>
      <c r="I94" s="125"/>
      <c r="J94" s="125"/>
    </row>
    <row r="95" spans="2:10" x14ac:dyDescent="0.25">
      <c r="B95" s="124"/>
      <c r="F95" s="125"/>
      <c r="G95" s="125"/>
      <c r="H95" s="125"/>
      <c r="I95" s="125"/>
      <c r="J95" s="125"/>
    </row>
    <row r="96" spans="2:10" x14ac:dyDescent="0.25">
      <c r="B96" s="124"/>
      <c r="F96" s="125"/>
      <c r="G96" s="125"/>
      <c r="H96" s="125"/>
      <c r="I96" s="125"/>
      <c r="J96" s="125"/>
    </row>
    <row r="97" spans="2:10" x14ac:dyDescent="0.25">
      <c r="B97" s="124"/>
      <c r="F97" s="125"/>
      <c r="G97" s="125"/>
      <c r="H97" s="125"/>
      <c r="I97" s="125"/>
      <c r="J97" s="125"/>
    </row>
    <row r="98" spans="2:10" x14ac:dyDescent="0.25">
      <c r="B98" s="124"/>
      <c r="F98" s="125"/>
      <c r="G98" s="125"/>
      <c r="H98" s="125"/>
      <c r="I98" s="125"/>
      <c r="J98" s="125"/>
    </row>
    <row r="99" spans="2:10" x14ac:dyDescent="0.25">
      <c r="B99" s="124"/>
      <c r="F99" s="125"/>
      <c r="G99" s="125"/>
      <c r="H99" s="125"/>
      <c r="I99" s="125"/>
      <c r="J99" s="125"/>
    </row>
    <row r="100" spans="2:10" x14ac:dyDescent="0.25">
      <c r="B100" s="124"/>
      <c r="F100" s="125"/>
      <c r="G100" s="125"/>
      <c r="H100" s="125"/>
      <c r="I100" s="125"/>
      <c r="J100" s="125"/>
    </row>
    <row r="101" spans="2:10" x14ac:dyDescent="0.25">
      <c r="B101" s="124"/>
      <c r="F101" s="125"/>
      <c r="G101" s="125"/>
      <c r="H101" s="125"/>
      <c r="I101" s="125"/>
      <c r="J101" s="125"/>
    </row>
    <row r="102" spans="2:10" x14ac:dyDescent="0.25">
      <c r="B102" s="124"/>
      <c r="F102" s="125"/>
      <c r="G102" s="125"/>
      <c r="H102" s="125"/>
      <c r="I102" s="125"/>
      <c r="J102" s="125"/>
    </row>
    <row r="103" spans="2:10" x14ac:dyDescent="0.25">
      <c r="B103" s="124"/>
      <c r="F103" s="125"/>
      <c r="G103" s="125"/>
      <c r="H103" s="125"/>
      <c r="I103" s="125"/>
      <c r="J103" s="125"/>
    </row>
    <row r="104" spans="2:10" x14ac:dyDescent="0.25">
      <c r="B104" s="124"/>
      <c r="F104" s="125"/>
      <c r="G104" s="125"/>
      <c r="H104" s="125"/>
      <c r="I104" s="125"/>
      <c r="J104" s="125"/>
    </row>
    <row r="105" spans="2:10" x14ac:dyDescent="0.25">
      <c r="B105" s="124"/>
      <c r="F105" s="125"/>
      <c r="G105" s="125"/>
      <c r="H105" s="125"/>
      <c r="I105" s="125"/>
      <c r="J105" s="125"/>
    </row>
    <row r="106" spans="2:10" x14ac:dyDescent="0.25">
      <c r="B106" s="124"/>
      <c r="F106" s="125"/>
      <c r="G106" s="125"/>
      <c r="H106" s="125"/>
      <c r="I106" s="125"/>
      <c r="J106" s="125"/>
    </row>
    <row r="107" spans="2:10" x14ac:dyDescent="0.25">
      <c r="B107" s="124"/>
      <c r="F107" s="125"/>
      <c r="G107" s="125"/>
      <c r="H107" s="125"/>
      <c r="I107" s="125"/>
      <c r="J107" s="125"/>
    </row>
    <row r="108" spans="2:10" x14ac:dyDescent="0.25">
      <c r="B108" s="124"/>
      <c r="F108" s="125"/>
      <c r="G108" s="125"/>
      <c r="H108" s="125"/>
      <c r="I108" s="125"/>
      <c r="J108" s="125"/>
    </row>
    <row r="109" spans="2:10" x14ac:dyDescent="0.25">
      <c r="B109" s="124"/>
      <c r="F109" s="125"/>
      <c r="G109" s="125"/>
      <c r="H109" s="125"/>
      <c r="I109" s="125"/>
      <c r="J109" s="125"/>
    </row>
    <row r="110" spans="2:10" x14ac:dyDescent="0.25">
      <c r="B110" s="124"/>
      <c r="F110" s="125"/>
      <c r="G110" s="125"/>
      <c r="H110" s="125"/>
      <c r="I110" s="125"/>
      <c r="J110" s="125"/>
    </row>
    <row r="111" spans="2:10" x14ac:dyDescent="0.25">
      <c r="B111" s="124"/>
      <c r="F111" s="125"/>
      <c r="G111" s="125"/>
      <c r="H111" s="125"/>
      <c r="I111" s="125"/>
      <c r="J111" s="125"/>
    </row>
    <row r="112" spans="2:10" x14ac:dyDescent="0.25">
      <c r="B112" s="124"/>
      <c r="F112" s="125"/>
      <c r="G112" s="125"/>
      <c r="H112" s="125"/>
      <c r="I112" s="125"/>
      <c r="J112" s="125"/>
    </row>
    <row r="113" spans="2:10" x14ac:dyDescent="0.25">
      <c r="B113" s="124"/>
      <c r="F113" s="125"/>
      <c r="G113" s="125"/>
      <c r="H113" s="125"/>
      <c r="I113" s="125"/>
      <c r="J113" s="125"/>
    </row>
    <row r="114" spans="2:10" x14ac:dyDescent="0.25">
      <c r="B114" s="124"/>
      <c r="F114" s="125"/>
      <c r="G114" s="125"/>
      <c r="H114" s="125"/>
      <c r="I114" s="125"/>
      <c r="J114" s="125"/>
    </row>
    <row r="115" spans="2:10" x14ac:dyDescent="0.25">
      <c r="B115" s="124"/>
      <c r="F115" s="125"/>
      <c r="G115" s="125"/>
      <c r="H115" s="125"/>
      <c r="I115" s="125"/>
      <c r="J115" s="125"/>
    </row>
    <row r="116" spans="2:10" x14ac:dyDescent="0.25">
      <c r="B116" s="124"/>
      <c r="F116" s="125"/>
      <c r="G116" s="125"/>
      <c r="H116" s="125"/>
      <c r="I116" s="125"/>
      <c r="J116" s="125"/>
    </row>
    <row r="117" spans="2:10" x14ac:dyDescent="0.25">
      <c r="B117" s="124"/>
      <c r="F117" s="125"/>
      <c r="G117" s="125"/>
      <c r="H117" s="125"/>
      <c r="I117" s="125"/>
      <c r="J117" s="125"/>
    </row>
    <row r="118" spans="2:10" x14ac:dyDescent="0.25">
      <c r="B118" s="124"/>
      <c r="F118" s="125"/>
      <c r="G118" s="125"/>
      <c r="H118" s="125"/>
      <c r="I118" s="125"/>
      <c r="J118" s="125"/>
    </row>
    <row r="119" spans="2:10" x14ac:dyDescent="0.25">
      <c r="B119" s="124"/>
      <c r="F119" s="125"/>
      <c r="G119" s="125"/>
      <c r="H119" s="125"/>
      <c r="I119" s="125"/>
      <c r="J119" s="125"/>
    </row>
    <row r="120" spans="2:10" x14ac:dyDescent="0.25">
      <c r="B120" s="124"/>
      <c r="F120" s="125"/>
      <c r="G120" s="125"/>
      <c r="H120" s="125"/>
      <c r="I120" s="125"/>
      <c r="J120" s="125"/>
    </row>
    <row r="121" spans="2:10" x14ac:dyDescent="0.25">
      <c r="B121" s="124"/>
      <c r="F121" s="125"/>
      <c r="G121" s="125"/>
      <c r="H121" s="125"/>
      <c r="I121" s="125"/>
      <c r="J121" s="125"/>
    </row>
    <row r="122" spans="2:10" x14ac:dyDescent="0.25">
      <c r="B122" s="124"/>
      <c r="F122" s="125"/>
      <c r="G122" s="125"/>
      <c r="H122" s="125"/>
      <c r="I122" s="125"/>
      <c r="J122" s="125"/>
    </row>
    <row r="123" spans="2:10" x14ac:dyDescent="0.25">
      <c r="B123" s="124"/>
      <c r="F123" s="125"/>
      <c r="G123" s="125"/>
      <c r="H123" s="125"/>
      <c r="I123" s="125"/>
      <c r="J123" s="125"/>
    </row>
    <row r="124" spans="2:10" x14ac:dyDescent="0.25">
      <c r="B124" s="124"/>
      <c r="F124" s="125"/>
      <c r="G124" s="125"/>
      <c r="H124" s="125"/>
      <c r="I124" s="125"/>
      <c r="J124" s="125"/>
    </row>
    <row r="125" spans="2:10" x14ac:dyDescent="0.25">
      <c r="B125" s="124"/>
      <c r="F125" s="125"/>
      <c r="G125" s="125"/>
      <c r="H125" s="125"/>
      <c r="I125" s="125"/>
      <c r="J125" s="125"/>
    </row>
    <row r="126" spans="2:10" x14ac:dyDescent="0.25">
      <c r="B126" s="124"/>
      <c r="F126" s="125"/>
      <c r="G126" s="125"/>
      <c r="H126" s="125"/>
      <c r="I126" s="125"/>
      <c r="J126" s="125"/>
    </row>
    <row r="127" spans="2:10" x14ac:dyDescent="0.25">
      <c r="B127" s="124"/>
      <c r="F127" s="125"/>
      <c r="G127" s="125"/>
      <c r="H127" s="125"/>
      <c r="I127" s="125"/>
      <c r="J127" s="125"/>
    </row>
    <row r="128" spans="2:10" x14ac:dyDescent="0.25">
      <c r="B128" s="124"/>
      <c r="F128" s="125"/>
      <c r="G128" s="125"/>
      <c r="H128" s="125"/>
      <c r="I128" s="125"/>
      <c r="J128" s="125"/>
    </row>
    <row r="129" spans="2:10" x14ac:dyDescent="0.25">
      <c r="B129" s="124"/>
      <c r="F129" s="125"/>
      <c r="G129" s="125"/>
      <c r="H129" s="125"/>
      <c r="I129" s="125"/>
      <c r="J129" s="125"/>
    </row>
    <row r="130" spans="2:10" x14ac:dyDescent="0.25">
      <c r="B130" s="124"/>
      <c r="F130" s="125"/>
      <c r="G130" s="125"/>
      <c r="H130" s="125"/>
      <c r="I130" s="125"/>
      <c r="J130" s="125"/>
    </row>
    <row r="131" spans="2:10" x14ac:dyDescent="0.25">
      <c r="B131" s="124"/>
      <c r="F131" s="125"/>
      <c r="G131" s="125"/>
      <c r="H131" s="125"/>
      <c r="I131" s="125"/>
      <c r="J131" s="125"/>
    </row>
    <row r="132" spans="2:10" x14ac:dyDescent="0.25">
      <c r="B132" s="124"/>
      <c r="F132" s="125"/>
      <c r="G132" s="125"/>
      <c r="H132" s="125"/>
      <c r="I132" s="125"/>
      <c r="J132" s="125"/>
    </row>
    <row r="133" spans="2:10" x14ac:dyDescent="0.25">
      <c r="B133" s="124"/>
      <c r="F133" s="125"/>
      <c r="G133" s="125"/>
      <c r="H133" s="125"/>
      <c r="I133" s="125"/>
      <c r="J133" s="125"/>
    </row>
    <row r="134" spans="2:10" x14ac:dyDescent="0.25">
      <c r="B134" s="124"/>
      <c r="F134" s="125"/>
      <c r="G134" s="125"/>
      <c r="H134" s="125"/>
      <c r="I134" s="125"/>
      <c r="J134" s="125"/>
    </row>
    <row r="135" spans="2:10" x14ac:dyDescent="0.25">
      <c r="B135" s="124"/>
      <c r="F135" s="125"/>
      <c r="G135" s="125"/>
      <c r="H135" s="125"/>
      <c r="I135" s="125"/>
      <c r="J135" s="125"/>
    </row>
    <row r="136" spans="2:10" x14ac:dyDescent="0.25">
      <c r="B136" s="124"/>
      <c r="F136" s="125"/>
      <c r="G136" s="125"/>
      <c r="H136" s="125"/>
      <c r="I136" s="125"/>
      <c r="J136" s="125"/>
    </row>
    <row r="137" spans="2:10" x14ac:dyDescent="0.25">
      <c r="B137" s="124"/>
      <c r="F137" s="125"/>
      <c r="G137" s="125"/>
      <c r="H137" s="125"/>
      <c r="I137" s="125"/>
      <c r="J137" s="125"/>
    </row>
    <row r="138" spans="2:10" x14ac:dyDescent="0.25">
      <c r="B138" s="124"/>
      <c r="F138" s="125"/>
      <c r="G138" s="125"/>
      <c r="H138" s="125"/>
      <c r="I138" s="125"/>
      <c r="J138" s="125"/>
    </row>
    <row r="139" spans="2:10" x14ac:dyDescent="0.25">
      <c r="B139" s="124"/>
      <c r="F139" s="125"/>
      <c r="G139" s="125"/>
      <c r="H139" s="125"/>
      <c r="I139" s="125"/>
      <c r="J139" s="125"/>
    </row>
    <row r="140" spans="2:10" x14ac:dyDescent="0.25">
      <c r="B140" s="124"/>
      <c r="F140" s="125"/>
      <c r="G140" s="125"/>
      <c r="H140" s="125"/>
      <c r="I140" s="125"/>
      <c r="J140" s="125"/>
    </row>
    <row r="141" spans="2:10" x14ac:dyDescent="0.25">
      <c r="B141" s="124"/>
      <c r="F141" s="125"/>
      <c r="G141" s="125"/>
      <c r="H141" s="125"/>
      <c r="I141" s="125"/>
      <c r="J141" s="125"/>
    </row>
    <row r="142" spans="2:10" x14ac:dyDescent="0.25">
      <c r="B142" s="124"/>
      <c r="F142" s="125"/>
      <c r="G142" s="125"/>
      <c r="H142" s="125"/>
      <c r="I142" s="125"/>
      <c r="J142" s="125"/>
    </row>
    <row r="143" spans="2:10" x14ac:dyDescent="0.25">
      <c r="B143" s="124"/>
      <c r="F143" s="125"/>
      <c r="G143" s="125"/>
      <c r="H143" s="125"/>
      <c r="I143" s="125"/>
      <c r="J143" s="125"/>
    </row>
    <row r="144" spans="2:10" x14ac:dyDescent="0.25">
      <c r="B144" s="124"/>
      <c r="F144" s="125"/>
      <c r="G144" s="125"/>
      <c r="H144" s="125"/>
      <c r="I144" s="125"/>
      <c r="J144" s="125"/>
    </row>
    <row r="145" spans="2:10" x14ac:dyDescent="0.25">
      <c r="B145" s="124"/>
      <c r="F145" s="125"/>
      <c r="G145" s="125"/>
      <c r="H145" s="125"/>
      <c r="I145" s="125"/>
      <c r="J145" s="125"/>
    </row>
    <row r="146" spans="2:10" x14ac:dyDescent="0.25">
      <c r="B146" s="124"/>
      <c r="F146" s="125"/>
      <c r="G146" s="125"/>
      <c r="H146" s="125"/>
      <c r="I146" s="125"/>
      <c r="J146" s="125"/>
    </row>
    <row r="147" spans="2:10" x14ac:dyDescent="0.25">
      <c r="B147" s="124"/>
      <c r="F147" s="125"/>
      <c r="G147" s="125"/>
      <c r="H147" s="125"/>
      <c r="I147" s="125"/>
      <c r="J147" s="125"/>
    </row>
    <row r="148" spans="2:10" x14ac:dyDescent="0.25">
      <c r="B148" s="124"/>
      <c r="F148" s="125"/>
      <c r="G148" s="125"/>
      <c r="H148" s="125"/>
      <c r="I148" s="125"/>
      <c r="J148" s="125"/>
    </row>
    <row r="149" spans="2:10" x14ac:dyDescent="0.25">
      <c r="B149" s="124"/>
      <c r="F149" s="125"/>
      <c r="G149" s="125"/>
      <c r="H149" s="125"/>
      <c r="I149" s="125"/>
      <c r="J149" s="125"/>
    </row>
    <row r="150" spans="2:10" x14ac:dyDescent="0.25">
      <c r="B150" s="124"/>
      <c r="F150" s="125"/>
      <c r="G150" s="125"/>
      <c r="H150" s="125"/>
      <c r="I150" s="125"/>
      <c r="J150" s="125"/>
    </row>
    <row r="151" spans="2:10" x14ac:dyDescent="0.25">
      <c r="B151" s="124"/>
      <c r="F151" s="125"/>
      <c r="G151" s="125"/>
      <c r="H151" s="125"/>
      <c r="I151" s="125"/>
      <c r="J151" s="125"/>
    </row>
    <row r="152" spans="2:10" x14ac:dyDescent="0.25">
      <c r="B152" s="124"/>
      <c r="F152" s="125"/>
      <c r="G152" s="125"/>
      <c r="H152" s="125"/>
      <c r="I152" s="125"/>
      <c r="J152" s="125"/>
    </row>
    <row r="153" spans="2:10" x14ac:dyDescent="0.25">
      <c r="B153" s="124"/>
      <c r="F153" s="125"/>
      <c r="G153" s="125"/>
      <c r="H153" s="125"/>
      <c r="I153" s="125"/>
      <c r="J153" s="125"/>
    </row>
    <row r="154" spans="2:10" x14ac:dyDescent="0.25">
      <c r="B154" s="124"/>
      <c r="F154" s="125"/>
      <c r="G154" s="125"/>
      <c r="H154" s="125"/>
      <c r="I154" s="125"/>
      <c r="J154" s="125"/>
    </row>
    <row r="155" spans="2:10" x14ac:dyDescent="0.25">
      <c r="B155" s="124"/>
      <c r="F155" s="125"/>
      <c r="G155" s="125"/>
      <c r="H155" s="125"/>
      <c r="I155" s="125"/>
      <c r="J155" s="125"/>
    </row>
    <row r="156" spans="2:10" x14ac:dyDescent="0.25">
      <c r="B156" s="124"/>
      <c r="F156" s="125"/>
      <c r="G156" s="125"/>
      <c r="H156" s="125"/>
      <c r="I156" s="125"/>
      <c r="J156" s="125"/>
    </row>
    <row r="157" spans="2:10" x14ac:dyDescent="0.25">
      <c r="B157" s="124"/>
      <c r="F157" s="125"/>
      <c r="G157" s="125"/>
      <c r="H157" s="125"/>
      <c r="I157" s="125"/>
      <c r="J157" s="125"/>
    </row>
    <row r="158" spans="2:10" x14ac:dyDescent="0.25">
      <c r="B158" s="124"/>
      <c r="F158" s="125"/>
      <c r="G158" s="125"/>
      <c r="H158" s="125"/>
      <c r="I158" s="125"/>
      <c r="J158" s="125"/>
    </row>
    <row r="159" spans="2:10" x14ac:dyDescent="0.25">
      <c r="B159" s="124"/>
      <c r="F159" s="125"/>
      <c r="G159" s="125"/>
      <c r="H159" s="125"/>
      <c r="I159" s="125"/>
      <c r="J159" s="125"/>
    </row>
    <row r="160" spans="2:10" x14ac:dyDescent="0.25">
      <c r="B160" s="124"/>
      <c r="F160" s="125"/>
      <c r="G160" s="125"/>
      <c r="H160" s="125"/>
      <c r="I160" s="125"/>
      <c r="J160" s="125"/>
    </row>
    <row r="161" spans="2:10" x14ac:dyDescent="0.25">
      <c r="B161" s="124"/>
      <c r="F161" s="125"/>
      <c r="G161" s="125"/>
      <c r="H161" s="125"/>
      <c r="I161" s="125"/>
      <c r="J161" s="125"/>
    </row>
    <row r="162" spans="2:10" x14ac:dyDescent="0.25">
      <c r="B162" s="124"/>
      <c r="F162" s="125"/>
      <c r="G162" s="125"/>
      <c r="H162" s="125"/>
      <c r="I162" s="125"/>
      <c r="J162" s="125"/>
    </row>
    <row r="163" spans="2:10" x14ac:dyDescent="0.25">
      <c r="B163" s="124"/>
      <c r="F163" s="125"/>
      <c r="G163" s="125"/>
      <c r="H163" s="125"/>
      <c r="I163" s="125"/>
      <c r="J163" s="125"/>
    </row>
    <row r="164" spans="2:10" x14ac:dyDescent="0.25">
      <c r="B164" s="124"/>
      <c r="F164" s="125"/>
      <c r="G164" s="125"/>
      <c r="H164" s="125"/>
      <c r="I164" s="125"/>
      <c r="J164" s="125"/>
    </row>
    <row r="165" spans="2:10" x14ac:dyDescent="0.25">
      <c r="B165" s="124"/>
      <c r="F165" s="125"/>
      <c r="G165" s="125"/>
      <c r="H165" s="125"/>
      <c r="I165" s="125"/>
      <c r="J165" s="125"/>
    </row>
    <row r="166" spans="2:10" x14ac:dyDescent="0.25">
      <c r="B166" s="124"/>
      <c r="F166" s="125"/>
      <c r="G166" s="125"/>
      <c r="H166" s="125"/>
      <c r="I166" s="125"/>
      <c r="J166" s="125"/>
    </row>
    <row r="167" spans="2:10" x14ac:dyDescent="0.25">
      <c r="B167" s="124"/>
      <c r="F167" s="125"/>
      <c r="G167" s="125"/>
      <c r="H167" s="125"/>
      <c r="I167" s="125"/>
      <c r="J167" s="125"/>
    </row>
    <row r="168" spans="2:10" x14ac:dyDescent="0.25">
      <c r="B168" s="124"/>
      <c r="F168" s="125"/>
      <c r="G168" s="125"/>
      <c r="H168" s="125"/>
      <c r="I168" s="125"/>
      <c r="J168" s="125"/>
    </row>
    <row r="169" spans="2:10" x14ac:dyDescent="0.25">
      <c r="B169" s="124"/>
      <c r="F169" s="125"/>
      <c r="G169" s="125"/>
      <c r="H169" s="125"/>
      <c r="I169" s="125"/>
      <c r="J169" s="125"/>
    </row>
    <row r="170" spans="2:10" x14ac:dyDescent="0.25">
      <c r="B170" s="124"/>
      <c r="F170" s="125"/>
      <c r="G170" s="125"/>
      <c r="H170" s="125"/>
      <c r="I170" s="125"/>
      <c r="J170" s="125"/>
    </row>
    <row r="171" spans="2:10" x14ac:dyDescent="0.25">
      <c r="B171" s="124"/>
      <c r="F171" s="125"/>
      <c r="G171" s="125"/>
      <c r="H171" s="125"/>
      <c r="I171" s="125"/>
      <c r="J171" s="125"/>
    </row>
    <row r="172" spans="2:10" x14ac:dyDescent="0.25">
      <c r="B172" s="124"/>
      <c r="F172" s="125"/>
      <c r="G172" s="125"/>
      <c r="H172" s="125"/>
      <c r="I172" s="125"/>
      <c r="J172" s="125"/>
    </row>
    <row r="173" spans="2:10" x14ac:dyDescent="0.25">
      <c r="B173" s="124"/>
      <c r="F173" s="125"/>
      <c r="G173" s="125"/>
      <c r="H173" s="125"/>
      <c r="I173" s="125"/>
      <c r="J173" s="125"/>
    </row>
    <row r="174" spans="2:10" x14ac:dyDescent="0.25">
      <c r="B174" s="124"/>
      <c r="F174" s="125"/>
      <c r="G174" s="125"/>
      <c r="H174" s="125"/>
      <c r="I174" s="125"/>
      <c r="J174" s="125"/>
    </row>
    <row r="175" spans="2:10" x14ac:dyDescent="0.25">
      <c r="B175" s="124"/>
      <c r="F175" s="125"/>
      <c r="G175" s="125"/>
      <c r="H175" s="125"/>
      <c r="I175" s="125"/>
      <c r="J175" s="125"/>
    </row>
    <row r="176" spans="2:10" x14ac:dyDescent="0.25">
      <c r="B176" s="124"/>
      <c r="F176" s="125"/>
      <c r="G176" s="125"/>
      <c r="H176" s="125"/>
      <c r="I176" s="125"/>
      <c r="J176" s="125"/>
    </row>
    <row r="177" spans="2:10" x14ac:dyDescent="0.25">
      <c r="B177" s="124"/>
      <c r="F177" s="125"/>
      <c r="G177" s="125"/>
      <c r="H177" s="125"/>
      <c r="I177" s="125"/>
      <c r="J177" s="125"/>
    </row>
    <row r="178" spans="2:10" x14ac:dyDescent="0.25">
      <c r="B178" s="124"/>
      <c r="F178" s="125"/>
      <c r="G178" s="125"/>
      <c r="H178" s="125"/>
      <c r="I178" s="125"/>
      <c r="J178" s="125"/>
    </row>
    <row r="179" spans="2:10" x14ac:dyDescent="0.25">
      <c r="B179" s="124"/>
      <c r="F179" s="125"/>
      <c r="G179" s="125"/>
      <c r="H179" s="125"/>
      <c r="I179" s="125"/>
      <c r="J179" s="125"/>
    </row>
    <row r="180" spans="2:10" x14ac:dyDescent="0.25">
      <c r="B180" s="124"/>
      <c r="F180" s="125"/>
      <c r="G180" s="125"/>
      <c r="H180" s="125"/>
      <c r="I180" s="125"/>
      <c r="J180" s="125"/>
    </row>
    <row r="181" spans="2:10" x14ac:dyDescent="0.25">
      <c r="B181" s="124"/>
      <c r="F181" s="125"/>
      <c r="G181" s="125"/>
      <c r="H181" s="125"/>
      <c r="I181" s="125"/>
      <c r="J181" s="125"/>
    </row>
    <row r="182" spans="2:10" x14ac:dyDescent="0.25">
      <c r="B182" s="124"/>
      <c r="F182" s="125"/>
      <c r="G182" s="125"/>
      <c r="H182" s="125"/>
      <c r="I182" s="125"/>
      <c r="J182" s="125"/>
    </row>
    <row r="183" spans="2:10" x14ac:dyDescent="0.25">
      <c r="B183" s="124"/>
      <c r="F183" s="125"/>
      <c r="G183" s="125"/>
      <c r="H183" s="125"/>
      <c r="I183" s="125"/>
      <c r="J183" s="125"/>
    </row>
    <row r="184" spans="2:10" x14ac:dyDescent="0.25">
      <c r="B184" s="124"/>
      <c r="F184" s="125"/>
      <c r="G184" s="125"/>
      <c r="H184" s="125"/>
      <c r="I184" s="125"/>
      <c r="J184" s="125"/>
    </row>
    <row r="185" spans="2:10" x14ac:dyDescent="0.25">
      <c r="B185" s="124"/>
      <c r="F185" s="125"/>
      <c r="G185" s="125"/>
      <c r="H185" s="125"/>
      <c r="I185" s="125"/>
      <c r="J185" s="125"/>
    </row>
    <row r="186" spans="2:10" x14ac:dyDescent="0.25">
      <c r="B186" s="124"/>
      <c r="F186" s="125"/>
      <c r="G186" s="125"/>
      <c r="H186" s="125"/>
      <c r="I186" s="125"/>
      <c r="J186" s="125"/>
    </row>
    <row r="187" spans="2:10" x14ac:dyDescent="0.25">
      <c r="B187" s="124"/>
      <c r="F187" s="125"/>
      <c r="G187" s="125"/>
      <c r="H187" s="125"/>
      <c r="I187" s="125"/>
      <c r="J187" s="125"/>
    </row>
    <row r="188" spans="2:10" x14ac:dyDescent="0.25">
      <c r="B188" s="124"/>
      <c r="F188" s="125"/>
      <c r="G188" s="125"/>
      <c r="H188" s="125"/>
      <c r="I188" s="125"/>
      <c r="J188" s="125"/>
    </row>
    <row r="189" spans="2:10" x14ac:dyDescent="0.25">
      <c r="B189" s="124"/>
      <c r="F189" s="125"/>
      <c r="G189" s="125"/>
      <c r="H189" s="125"/>
      <c r="I189" s="125"/>
      <c r="J189" s="125"/>
    </row>
    <row r="190" spans="2:10" x14ac:dyDescent="0.25">
      <c r="B190" s="124"/>
      <c r="F190" s="125"/>
      <c r="G190" s="125"/>
      <c r="H190" s="125"/>
      <c r="I190" s="125"/>
      <c r="J190" s="125"/>
    </row>
    <row r="191" spans="2:10" x14ac:dyDescent="0.25">
      <c r="B191" s="124"/>
      <c r="F191" s="125"/>
      <c r="G191" s="125"/>
      <c r="H191" s="125"/>
      <c r="I191" s="125"/>
      <c r="J191" s="125"/>
    </row>
    <row r="192" spans="2:10" x14ac:dyDescent="0.25">
      <c r="B192" s="124"/>
      <c r="F192" s="125"/>
      <c r="G192" s="125"/>
      <c r="H192" s="125"/>
      <c r="I192" s="125"/>
      <c r="J192" s="125"/>
    </row>
    <row r="193" spans="2:10" x14ac:dyDescent="0.25">
      <c r="B193" s="124"/>
      <c r="F193" s="125"/>
      <c r="G193" s="125"/>
      <c r="H193" s="125"/>
      <c r="I193" s="125"/>
      <c r="J193" s="125"/>
    </row>
    <row r="194" spans="2:10" x14ac:dyDescent="0.25">
      <c r="B194" s="124"/>
      <c r="F194" s="125"/>
      <c r="G194" s="125"/>
      <c r="H194" s="125"/>
      <c r="I194" s="125"/>
      <c r="J194" s="125"/>
    </row>
    <row r="195" spans="2:10" x14ac:dyDescent="0.25">
      <c r="B195" s="124"/>
      <c r="F195" s="125"/>
      <c r="G195" s="125"/>
      <c r="H195" s="125"/>
      <c r="I195" s="125"/>
      <c r="J195" s="125"/>
    </row>
    <row r="196" spans="2:10" x14ac:dyDescent="0.25">
      <c r="B196" s="124"/>
      <c r="F196" s="125"/>
      <c r="G196" s="125"/>
      <c r="H196" s="125"/>
      <c r="I196" s="125"/>
      <c r="J196" s="125"/>
    </row>
    <row r="197" spans="2:10" x14ac:dyDescent="0.25">
      <c r="B197" s="124"/>
      <c r="F197" s="125"/>
      <c r="G197" s="125"/>
      <c r="H197" s="125"/>
      <c r="I197" s="125"/>
      <c r="J197" s="125"/>
    </row>
    <row r="198" spans="2:10" x14ac:dyDescent="0.25">
      <c r="B198" s="124"/>
      <c r="F198" s="125"/>
      <c r="G198" s="125"/>
      <c r="H198" s="125"/>
      <c r="I198" s="125"/>
      <c r="J198" s="125"/>
    </row>
    <row r="199" spans="2:10" x14ac:dyDescent="0.25">
      <c r="B199" s="124"/>
      <c r="F199" s="125"/>
      <c r="G199" s="125"/>
      <c r="H199" s="125"/>
      <c r="I199" s="125"/>
      <c r="J199" s="125"/>
    </row>
    <row r="200" spans="2:10" x14ac:dyDescent="0.25">
      <c r="B200" s="124"/>
      <c r="F200" s="125"/>
      <c r="G200" s="125"/>
      <c r="H200" s="125"/>
      <c r="I200" s="125"/>
      <c r="J200" s="125"/>
    </row>
    <row r="201" spans="2:10" x14ac:dyDescent="0.25">
      <c r="B201" s="124"/>
      <c r="F201" s="125"/>
      <c r="G201" s="125"/>
      <c r="H201" s="125"/>
      <c r="I201" s="125"/>
      <c r="J201" s="125"/>
    </row>
    <row r="202" spans="2:10" x14ac:dyDescent="0.25">
      <c r="B202" s="124"/>
      <c r="F202" s="125"/>
      <c r="G202" s="125"/>
      <c r="H202" s="125"/>
      <c r="I202" s="125"/>
      <c r="J202" s="125"/>
    </row>
    <row r="203" spans="2:10" x14ac:dyDescent="0.25">
      <c r="B203" s="124"/>
      <c r="F203" s="125"/>
      <c r="G203" s="125"/>
      <c r="H203" s="125"/>
      <c r="I203" s="125"/>
      <c r="J203" s="125"/>
    </row>
    <row r="204" spans="2:10" x14ac:dyDescent="0.25">
      <c r="B204" s="124"/>
      <c r="F204" s="125"/>
      <c r="G204" s="125"/>
      <c r="H204" s="125"/>
      <c r="I204" s="125"/>
      <c r="J204" s="125"/>
    </row>
    <row r="205" spans="2:10" x14ac:dyDescent="0.25">
      <c r="B205" s="124"/>
      <c r="F205" s="125"/>
      <c r="G205" s="125"/>
      <c r="H205" s="125"/>
      <c r="I205" s="125"/>
      <c r="J205" s="125"/>
    </row>
    <row r="206" spans="2:10" x14ac:dyDescent="0.25">
      <c r="B206" s="124"/>
      <c r="F206" s="125"/>
      <c r="G206" s="125"/>
      <c r="H206" s="125"/>
      <c r="I206" s="125"/>
      <c r="J206" s="125"/>
    </row>
    <row r="207" spans="2:10" x14ac:dyDescent="0.25">
      <c r="B207" s="124"/>
      <c r="F207" s="125"/>
      <c r="G207" s="125"/>
      <c r="H207" s="125"/>
      <c r="I207" s="125"/>
      <c r="J207" s="125"/>
    </row>
    <row r="208" spans="2:10" x14ac:dyDescent="0.25">
      <c r="B208" s="124"/>
      <c r="F208" s="125"/>
      <c r="G208" s="125"/>
      <c r="H208" s="125"/>
      <c r="I208" s="125"/>
      <c r="J208" s="125"/>
    </row>
    <row r="209" spans="2:10" x14ac:dyDescent="0.25">
      <c r="B209" s="124"/>
      <c r="F209" s="125"/>
      <c r="G209" s="125"/>
      <c r="H209" s="125"/>
      <c r="I209" s="125"/>
      <c r="J209" s="125"/>
    </row>
    <row r="210" spans="2:10" x14ac:dyDescent="0.25">
      <c r="B210" s="124"/>
      <c r="F210" s="125"/>
      <c r="G210" s="125"/>
      <c r="H210" s="125"/>
      <c r="I210" s="125"/>
      <c r="J210" s="125"/>
    </row>
    <row r="211" spans="2:10" x14ac:dyDescent="0.25">
      <c r="B211" s="124"/>
      <c r="F211" s="125"/>
      <c r="G211" s="125"/>
      <c r="H211" s="125"/>
      <c r="I211" s="125"/>
      <c r="J211" s="125"/>
    </row>
    <row r="212" spans="2:10" x14ac:dyDescent="0.25">
      <c r="B212" s="124"/>
      <c r="F212" s="125"/>
      <c r="G212" s="125"/>
      <c r="H212" s="125"/>
      <c r="I212" s="125"/>
      <c r="J212" s="125"/>
    </row>
    <row r="213" spans="2:10" x14ac:dyDescent="0.25">
      <c r="B213" s="124"/>
      <c r="F213" s="125"/>
      <c r="G213" s="125"/>
      <c r="H213" s="125"/>
      <c r="I213" s="125"/>
      <c r="J213" s="125"/>
    </row>
    <row r="214" spans="2:10" x14ac:dyDescent="0.25">
      <c r="B214" s="124"/>
      <c r="F214" s="125"/>
      <c r="G214" s="125"/>
      <c r="H214" s="125"/>
      <c r="I214" s="125"/>
      <c r="J214" s="125"/>
    </row>
    <row r="215" spans="2:10" x14ac:dyDescent="0.25">
      <c r="B215" s="124"/>
      <c r="F215" s="125"/>
      <c r="G215" s="125"/>
      <c r="H215" s="125"/>
      <c r="I215" s="125"/>
      <c r="J215" s="125"/>
    </row>
    <row r="216" spans="2:10" x14ac:dyDescent="0.25">
      <c r="B216" s="124"/>
      <c r="F216" s="125"/>
      <c r="G216" s="125"/>
      <c r="H216" s="125"/>
      <c r="I216" s="125"/>
      <c r="J216" s="125"/>
    </row>
    <row r="217" spans="2:10" x14ac:dyDescent="0.25">
      <c r="B217" s="124"/>
      <c r="F217" s="125"/>
      <c r="G217" s="125"/>
      <c r="H217" s="125"/>
      <c r="I217" s="125"/>
      <c r="J217" s="125"/>
    </row>
    <row r="218" spans="2:10" x14ac:dyDescent="0.25">
      <c r="B218" s="124"/>
      <c r="F218" s="125"/>
      <c r="G218" s="125"/>
      <c r="H218" s="125"/>
      <c r="I218" s="125"/>
      <c r="J218" s="125"/>
    </row>
    <row r="219" spans="2:10" x14ac:dyDescent="0.25">
      <c r="B219" s="124"/>
      <c r="F219" s="125"/>
      <c r="G219" s="125"/>
      <c r="H219" s="125"/>
      <c r="I219" s="125"/>
      <c r="J219" s="125"/>
    </row>
    <row r="220" spans="2:10" x14ac:dyDescent="0.25">
      <c r="B220" s="124"/>
      <c r="F220" s="125"/>
      <c r="G220" s="125"/>
      <c r="H220" s="125"/>
      <c r="I220" s="125"/>
      <c r="J220" s="125"/>
    </row>
    <row r="221" spans="2:10" x14ac:dyDescent="0.25">
      <c r="B221" s="124"/>
      <c r="F221" s="125"/>
      <c r="G221" s="125"/>
      <c r="H221" s="125"/>
      <c r="I221" s="125"/>
      <c r="J221" s="125"/>
    </row>
    <row r="222" spans="2:10" x14ac:dyDescent="0.25">
      <c r="B222" s="124"/>
      <c r="F222" s="125"/>
      <c r="G222" s="125"/>
      <c r="H222" s="125"/>
      <c r="I222" s="125"/>
      <c r="J222" s="125"/>
    </row>
    <row r="223" spans="2:10" x14ac:dyDescent="0.25">
      <c r="B223" s="124"/>
      <c r="F223" s="125"/>
      <c r="G223" s="125"/>
      <c r="H223" s="125"/>
      <c r="I223" s="125"/>
      <c r="J223" s="125"/>
    </row>
    <row r="224" spans="2:10" x14ac:dyDescent="0.25">
      <c r="B224" s="124"/>
      <c r="F224" s="125"/>
      <c r="G224" s="125"/>
      <c r="H224" s="125"/>
      <c r="I224" s="125"/>
      <c r="J224" s="125"/>
    </row>
    <row r="225" spans="2:10" x14ac:dyDescent="0.25">
      <c r="B225" s="124"/>
      <c r="F225" s="125"/>
      <c r="G225" s="125"/>
      <c r="H225" s="125"/>
      <c r="I225" s="125"/>
      <c r="J225" s="125"/>
    </row>
    <row r="226" spans="2:10" x14ac:dyDescent="0.25">
      <c r="B226" s="124"/>
      <c r="F226" s="125"/>
      <c r="G226" s="125"/>
      <c r="H226" s="125"/>
      <c r="I226" s="125"/>
      <c r="J226" s="125"/>
    </row>
    <row r="227" spans="2:10" x14ac:dyDescent="0.25">
      <c r="B227" s="124"/>
      <c r="F227" s="125"/>
      <c r="G227" s="125"/>
      <c r="H227" s="125"/>
      <c r="I227" s="125"/>
      <c r="J227" s="125"/>
    </row>
    <row r="228" spans="2:10" x14ac:dyDescent="0.25">
      <c r="B228" s="124"/>
      <c r="F228" s="125"/>
      <c r="G228" s="125"/>
      <c r="H228" s="125"/>
      <c r="I228" s="125"/>
      <c r="J228" s="125"/>
    </row>
    <row r="229" spans="2:10" x14ac:dyDescent="0.25">
      <c r="B229" s="124"/>
      <c r="F229" s="125"/>
      <c r="G229" s="125"/>
      <c r="H229" s="125"/>
      <c r="I229" s="125"/>
      <c r="J229" s="125"/>
    </row>
    <row r="230" spans="2:10" x14ac:dyDescent="0.25">
      <c r="B230" s="124"/>
      <c r="F230" s="125"/>
      <c r="G230" s="125"/>
      <c r="H230" s="125"/>
      <c r="I230" s="125"/>
      <c r="J230" s="125"/>
    </row>
    <row r="231" spans="2:10" x14ac:dyDescent="0.25">
      <c r="B231" s="124"/>
      <c r="F231" s="125"/>
      <c r="G231" s="125"/>
      <c r="H231" s="125"/>
      <c r="I231" s="125"/>
      <c r="J231" s="125"/>
    </row>
    <row r="232" spans="2:10" x14ac:dyDescent="0.25">
      <c r="B232" s="124"/>
      <c r="F232" s="125"/>
      <c r="G232" s="125"/>
      <c r="H232" s="125"/>
      <c r="I232" s="125"/>
      <c r="J232" s="125"/>
    </row>
    <row r="233" spans="2:10" x14ac:dyDescent="0.25">
      <c r="B233" s="124"/>
      <c r="F233" s="125"/>
      <c r="G233" s="125"/>
      <c r="H233" s="125"/>
      <c r="I233" s="125"/>
      <c r="J233" s="125"/>
    </row>
    <row r="234" spans="2:10" x14ac:dyDescent="0.25">
      <c r="B234" s="124"/>
      <c r="F234" s="125"/>
      <c r="G234" s="125"/>
      <c r="H234" s="125"/>
      <c r="I234" s="125"/>
      <c r="J234" s="125"/>
    </row>
    <row r="235" spans="2:10" x14ac:dyDescent="0.25">
      <c r="B235" s="124"/>
      <c r="F235" s="125"/>
      <c r="G235" s="125"/>
      <c r="H235" s="125"/>
      <c r="I235" s="125"/>
      <c r="J235" s="125"/>
    </row>
    <row r="236" spans="2:10" x14ac:dyDescent="0.25">
      <c r="B236" s="124"/>
      <c r="F236" s="125"/>
      <c r="G236" s="125"/>
      <c r="H236" s="125"/>
      <c r="I236" s="125"/>
      <c r="J236" s="125"/>
    </row>
    <row r="237" spans="2:10" x14ac:dyDescent="0.25">
      <c r="B237" s="124"/>
      <c r="F237" s="125"/>
      <c r="G237" s="125"/>
      <c r="H237" s="125"/>
      <c r="I237" s="125"/>
      <c r="J237" s="125"/>
    </row>
    <row r="238" spans="2:10" x14ac:dyDescent="0.25">
      <c r="B238" s="124"/>
      <c r="F238" s="125"/>
      <c r="G238" s="125"/>
      <c r="H238" s="125"/>
      <c r="I238" s="125"/>
      <c r="J238" s="125"/>
    </row>
    <row r="239" spans="2:10" x14ac:dyDescent="0.25">
      <c r="B239" s="124"/>
      <c r="F239" s="125"/>
      <c r="G239" s="125"/>
      <c r="H239" s="125"/>
      <c r="I239" s="125"/>
      <c r="J239" s="125"/>
    </row>
    <row r="240" spans="2:10" x14ac:dyDescent="0.25">
      <c r="B240" s="124"/>
      <c r="F240" s="125"/>
      <c r="G240" s="125"/>
      <c r="H240" s="125"/>
      <c r="I240" s="125"/>
      <c r="J240" s="125"/>
    </row>
    <row r="241" spans="2:10" x14ac:dyDescent="0.25">
      <c r="B241" s="124"/>
      <c r="F241" s="125"/>
      <c r="G241" s="125"/>
      <c r="H241" s="125"/>
      <c r="I241" s="125"/>
      <c r="J241" s="125"/>
    </row>
    <row r="242" spans="2:10" x14ac:dyDescent="0.25">
      <c r="B242" s="124"/>
      <c r="F242" s="125"/>
      <c r="G242" s="125"/>
      <c r="H242" s="125"/>
      <c r="I242" s="125"/>
      <c r="J242" s="125"/>
    </row>
    <row r="243" spans="2:10" x14ac:dyDescent="0.25">
      <c r="B243" s="124"/>
      <c r="F243" s="125"/>
      <c r="G243" s="125"/>
      <c r="H243" s="125"/>
      <c r="I243" s="125"/>
      <c r="J243" s="125"/>
    </row>
    <row r="244" spans="2:10" x14ac:dyDescent="0.25">
      <c r="B244" s="124"/>
      <c r="F244" s="125"/>
      <c r="G244" s="125"/>
      <c r="H244" s="125"/>
      <c r="I244" s="125"/>
      <c r="J244" s="125"/>
    </row>
    <row r="245" spans="2:10" x14ac:dyDescent="0.25">
      <c r="B245" s="124"/>
      <c r="F245" s="125"/>
      <c r="G245" s="125"/>
      <c r="H245" s="125"/>
      <c r="I245" s="125"/>
      <c r="J245" s="125"/>
    </row>
    <row r="246" spans="2:10" x14ac:dyDescent="0.25">
      <c r="B246" s="124"/>
      <c r="F246" s="125"/>
      <c r="G246" s="125"/>
      <c r="H246" s="125"/>
      <c r="I246" s="125"/>
      <c r="J246" s="125"/>
    </row>
    <row r="247" spans="2:10" x14ac:dyDescent="0.25">
      <c r="B247" s="124"/>
      <c r="F247" s="125"/>
      <c r="G247" s="125"/>
      <c r="H247" s="125"/>
      <c r="I247" s="125"/>
      <c r="J247" s="125"/>
    </row>
    <row r="248" spans="2:10" x14ac:dyDescent="0.25">
      <c r="B248" s="124"/>
      <c r="F248" s="125"/>
      <c r="G248" s="125"/>
      <c r="H248" s="125"/>
      <c r="I248" s="125"/>
      <c r="J248" s="125"/>
    </row>
    <row r="249" spans="2:10" x14ac:dyDescent="0.25">
      <c r="B249" s="124"/>
      <c r="F249" s="125"/>
      <c r="G249" s="125"/>
      <c r="H249" s="125"/>
      <c r="I249" s="125"/>
      <c r="J249" s="125"/>
    </row>
    <row r="250" spans="2:10" x14ac:dyDescent="0.25">
      <c r="B250" s="124"/>
      <c r="F250" s="125"/>
      <c r="G250" s="125"/>
      <c r="H250" s="125"/>
      <c r="I250" s="125"/>
      <c r="J250" s="125"/>
    </row>
    <row r="251" spans="2:10" x14ac:dyDescent="0.25">
      <c r="B251" s="124"/>
      <c r="F251" s="125"/>
      <c r="G251" s="125"/>
      <c r="H251" s="125"/>
      <c r="I251" s="125"/>
      <c r="J251" s="125"/>
    </row>
    <row r="252" spans="2:10" x14ac:dyDescent="0.25">
      <c r="B252" s="124"/>
      <c r="F252" s="125"/>
      <c r="G252" s="125"/>
      <c r="H252" s="125"/>
      <c r="I252" s="125"/>
      <c r="J252" s="125"/>
    </row>
    <row r="253" spans="2:10" x14ac:dyDescent="0.25">
      <c r="B253" s="124"/>
      <c r="F253" s="125"/>
      <c r="G253" s="125"/>
      <c r="H253" s="125"/>
      <c r="I253" s="125"/>
      <c r="J253" s="125"/>
    </row>
    <row r="254" spans="2:10" x14ac:dyDescent="0.25">
      <c r="B254" s="124"/>
      <c r="F254" s="125"/>
      <c r="G254" s="125"/>
      <c r="H254" s="125"/>
      <c r="I254" s="125"/>
      <c r="J254" s="125"/>
    </row>
    <row r="255" spans="2:10" x14ac:dyDescent="0.25">
      <c r="B255" s="124"/>
      <c r="F255" s="125"/>
      <c r="G255" s="125"/>
      <c r="H255" s="125"/>
      <c r="I255" s="125"/>
      <c r="J255" s="125"/>
    </row>
    <row r="256" spans="2:10" x14ac:dyDescent="0.25">
      <c r="B256" s="124"/>
      <c r="F256" s="125"/>
      <c r="G256" s="125"/>
      <c r="H256" s="125"/>
      <c r="I256" s="125"/>
      <c r="J256" s="125"/>
    </row>
    <row r="257" spans="2:10" x14ac:dyDescent="0.25">
      <c r="B257" s="124"/>
      <c r="F257" s="125"/>
      <c r="G257" s="125"/>
      <c r="H257" s="125"/>
      <c r="I257" s="125"/>
      <c r="J257" s="125"/>
    </row>
    <row r="258" spans="2:10" x14ac:dyDescent="0.25">
      <c r="B258" s="124"/>
      <c r="F258" s="125"/>
      <c r="G258" s="125"/>
      <c r="H258" s="125"/>
      <c r="I258" s="125"/>
      <c r="J258" s="125"/>
    </row>
    <row r="259" spans="2:10" x14ac:dyDescent="0.25">
      <c r="B259" s="124"/>
      <c r="F259" s="125"/>
      <c r="G259" s="125"/>
      <c r="H259" s="125"/>
      <c r="I259" s="125"/>
      <c r="J259" s="125"/>
    </row>
    <row r="260" spans="2:10" x14ac:dyDescent="0.25">
      <c r="B260" s="124"/>
      <c r="F260" s="125"/>
      <c r="G260" s="125"/>
      <c r="H260" s="125"/>
      <c r="I260" s="125"/>
      <c r="J260" s="125"/>
    </row>
    <row r="261" spans="2:10" x14ac:dyDescent="0.25">
      <c r="B261" s="124"/>
      <c r="F261" s="125"/>
      <c r="G261" s="125"/>
      <c r="H261" s="125"/>
      <c r="I261" s="125"/>
      <c r="J261" s="125"/>
    </row>
    <row r="262" spans="2:10" x14ac:dyDescent="0.25">
      <c r="B262" s="124"/>
      <c r="F262" s="125"/>
      <c r="G262" s="125"/>
      <c r="H262" s="125"/>
      <c r="I262" s="125"/>
      <c r="J262" s="125"/>
    </row>
    <row r="263" spans="2:10" x14ac:dyDescent="0.25">
      <c r="B263" s="124"/>
      <c r="F263" s="125"/>
      <c r="G263" s="125"/>
      <c r="H263" s="125"/>
      <c r="I263" s="125"/>
      <c r="J263" s="125"/>
    </row>
    <row r="264" spans="2:10" x14ac:dyDescent="0.25">
      <c r="B264" s="124"/>
      <c r="F264" s="125"/>
      <c r="G264" s="125"/>
      <c r="H264" s="125"/>
      <c r="I264" s="125"/>
      <c r="J264" s="125"/>
    </row>
    <row r="265" spans="2:10" x14ac:dyDescent="0.25">
      <c r="B265" s="124"/>
      <c r="F265" s="125"/>
      <c r="G265" s="125"/>
      <c r="H265" s="125"/>
      <c r="I265" s="125"/>
      <c r="J265" s="125"/>
    </row>
    <row r="266" spans="2:10" x14ac:dyDescent="0.25">
      <c r="B266" s="124"/>
      <c r="F266" s="125"/>
      <c r="G266" s="125"/>
      <c r="H266" s="125"/>
      <c r="I266" s="125"/>
      <c r="J266" s="125"/>
    </row>
    <row r="267" spans="2:10" x14ac:dyDescent="0.25">
      <c r="B267" s="124"/>
      <c r="F267" s="125"/>
      <c r="G267" s="125"/>
      <c r="H267" s="125"/>
      <c r="I267" s="125"/>
      <c r="J267" s="125"/>
    </row>
    <row r="268" spans="2:10" x14ac:dyDescent="0.25">
      <c r="B268" s="124"/>
      <c r="F268" s="125"/>
      <c r="G268" s="125"/>
      <c r="H268" s="125"/>
      <c r="I268" s="125"/>
      <c r="J268" s="125"/>
    </row>
    <row r="269" spans="2:10" x14ac:dyDescent="0.25">
      <c r="B269" s="124"/>
      <c r="F269" s="125"/>
      <c r="G269" s="125"/>
      <c r="H269" s="125"/>
      <c r="I269" s="125"/>
      <c r="J269" s="125"/>
    </row>
    <row r="270" spans="2:10" x14ac:dyDescent="0.25">
      <c r="B270" s="124"/>
      <c r="F270" s="125"/>
      <c r="G270" s="125"/>
      <c r="H270" s="125"/>
      <c r="I270" s="125"/>
      <c r="J270" s="125"/>
    </row>
    <row r="271" spans="2:10" x14ac:dyDescent="0.25">
      <c r="B271" s="124"/>
      <c r="F271" s="125"/>
      <c r="G271" s="125"/>
      <c r="H271" s="125"/>
      <c r="I271" s="125"/>
      <c r="J271" s="125"/>
    </row>
    <row r="272" spans="2:10" x14ac:dyDescent="0.25">
      <c r="B272" s="124"/>
      <c r="F272" s="125"/>
      <c r="G272" s="125"/>
      <c r="H272" s="125"/>
      <c r="I272" s="125"/>
      <c r="J272" s="125"/>
    </row>
    <row r="273" spans="2:10" x14ac:dyDescent="0.25">
      <c r="B273" s="124"/>
      <c r="F273" s="125"/>
      <c r="G273" s="125"/>
      <c r="H273" s="125"/>
      <c r="I273" s="125"/>
      <c r="J273" s="125"/>
    </row>
    <row r="274" spans="2:10" x14ac:dyDescent="0.25">
      <c r="B274" s="124"/>
      <c r="F274" s="125"/>
      <c r="G274" s="125"/>
      <c r="H274" s="125"/>
      <c r="I274" s="125"/>
      <c r="J274" s="125"/>
    </row>
    <row r="275" spans="2:10" x14ac:dyDescent="0.25">
      <c r="B275" s="124"/>
      <c r="F275" s="125"/>
      <c r="G275" s="125"/>
      <c r="H275" s="125"/>
      <c r="I275" s="125"/>
      <c r="J275" s="125"/>
    </row>
    <row r="276" spans="2:10" x14ac:dyDescent="0.25">
      <c r="B276" s="124"/>
      <c r="F276" s="125"/>
      <c r="G276" s="125"/>
      <c r="H276" s="125"/>
      <c r="I276" s="125"/>
      <c r="J276" s="125"/>
    </row>
    <row r="277" spans="2:10" x14ac:dyDescent="0.25">
      <c r="B277" s="124"/>
      <c r="F277" s="125"/>
      <c r="G277" s="125"/>
      <c r="H277" s="125"/>
      <c r="I277" s="125"/>
      <c r="J277" s="125"/>
    </row>
    <row r="278" spans="2:10" x14ac:dyDescent="0.25">
      <c r="B278" s="124"/>
      <c r="F278" s="125"/>
      <c r="G278" s="125"/>
      <c r="H278" s="125"/>
      <c r="I278" s="125"/>
      <c r="J278" s="125"/>
    </row>
    <row r="279" spans="2:10" x14ac:dyDescent="0.25">
      <c r="B279" s="124"/>
      <c r="F279" s="125"/>
      <c r="G279" s="125"/>
      <c r="H279" s="125"/>
      <c r="I279" s="125"/>
      <c r="J279" s="125"/>
    </row>
    <row r="280" spans="2:10" x14ac:dyDescent="0.25">
      <c r="B280" s="124"/>
      <c r="F280" s="125"/>
      <c r="G280" s="125"/>
      <c r="H280" s="125"/>
      <c r="I280" s="125"/>
      <c r="J280" s="125"/>
    </row>
    <row r="281" spans="2:10" x14ac:dyDescent="0.25">
      <c r="B281" s="124"/>
      <c r="F281" s="125"/>
      <c r="G281" s="125"/>
      <c r="H281" s="125"/>
      <c r="I281" s="125"/>
      <c r="J281" s="125"/>
    </row>
    <row r="282" spans="2:10" x14ac:dyDescent="0.25">
      <c r="B282" s="124"/>
      <c r="F282" s="125"/>
      <c r="G282" s="125"/>
      <c r="H282" s="125"/>
      <c r="I282" s="125"/>
      <c r="J282" s="125"/>
    </row>
    <row r="283" spans="2:10" x14ac:dyDescent="0.25">
      <c r="B283" s="124"/>
      <c r="F283" s="125"/>
      <c r="G283" s="125"/>
      <c r="H283" s="125"/>
      <c r="I283" s="125"/>
      <c r="J283" s="125"/>
    </row>
    <row r="284" spans="2:10" x14ac:dyDescent="0.25">
      <c r="B284" s="124"/>
      <c r="F284" s="125"/>
      <c r="G284" s="125"/>
      <c r="H284" s="125"/>
      <c r="I284" s="125"/>
      <c r="J284" s="125"/>
    </row>
    <row r="285" spans="2:10" x14ac:dyDescent="0.25">
      <c r="B285" s="124"/>
      <c r="F285" s="125"/>
      <c r="G285" s="125"/>
      <c r="H285" s="125"/>
      <c r="I285" s="125"/>
      <c r="J285" s="125"/>
    </row>
    <row r="286" spans="2:10" x14ac:dyDescent="0.25">
      <c r="B286" s="124"/>
      <c r="F286" s="125"/>
      <c r="G286" s="125"/>
      <c r="H286" s="125"/>
      <c r="I286" s="125"/>
      <c r="J286" s="125"/>
    </row>
    <row r="287" spans="2:10" x14ac:dyDescent="0.25">
      <c r="B287" s="124"/>
      <c r="F287" s="125"/>
      <c r="G287" s="125"/>
      <c r="H287" s="125"/>
      <c r="I287" s="125"/>
      <c r="J287" s="125"/>
    </row>
    <row r="288" spans="2:10" x14ac:dyDescent="0.25">
      <c r="B288" s="124"/>
      <c r="F288" s="125"/>
      <c r="G288" s="125"/>
      <c r="H288" s="125"/>
      <c r="I288" s="125"/>
      <c r="J288" s="125"/>
    </row>
    <row r="289" spans="2:10" x14ac:dyDescent="0.25">
      <c r="B289" s="124"/>
      <c r="F289" s="125"/>
      <c r="G289" s="125"/>
      <c r="H289" s="125"/>
      <c r="I289" s="125"/>
      <c r="J289" s="125"/>
    </row>
    <row r="290" spans="2:10" x14ac:dyDescent="0.25">
      <c r="B290" s="124"/>
      <c r="F290" s="125"/>
      <c r="G290" s="125"/>
      <c r="H290" s="125"/>
      <c r="I290" s="125"/>
      <c r="J290" s="125"/>
    </row>
    <row r="291" spans="2:10" x14ac:dyDescent="0.25">
      <c r="B291" s="124"/>
      <c r="F291" s="125"/>
      <c r="G291" s="125"/>
      <c r="H291" s="125"/>
      <c r="I291" s="125"/>
      <c r="J291" s="125"/>
    </row>
    <row r="292" spans="2:10" x14ac:dyDescent="0.25">
      <c r="B292" s="124"/>
      <c r="F292" s="125"/>
      <c r="G292" s="125"/>
      <c r="H292" s="125"/>
      <c r="I292" s="125"/>
      <c r="J292" s="125"/>
    </row>
    <row r="293" spans="2:10" x14ac:dyDescent="0.25">
      <c r="B293" s="124"/>
      <c r="F293" s="125"/>
      <c r="G293" s="125"/>
      <c r="H293" s="125"/>
      <c r="I293" s="125"/>
      <c r="J293" s="125"/>
    </row>
    <row r="294" spans="2:10" x14ac:dyDescent="0.25">
      <c r="B294" s="124"/>
      <c r="F294" s="125"/>
      <c r="G294" s="125"/>
      <c r="H294" s="125"/>
      <c r="I294" s="125"/>
      <c r="J294" s="125"/>
    </row>
    <row r="295" spans="2:10" x14ac:dyDescent="0.25">
      <c r="B295" s="124"/>
      <c r="F295" s="125"/>
      <c r="G295" s="125"/>
      <c r="H295" s="125"/>
      <c r="I295" s="125"/>
      <c r="J295" s="125"/>
    </row>
    <row r="296" spans="2:10" x14ac:dyDescent="0.25">
      <c r="B296" s="124"/>
      <c r="F296" s="125"/>
      <c r="G296" s="125"/>
      <c r="H296" s="125"/>
      <c r="I296" s="125"/>
      <c r="J296" s="125"/>
    </row>
    <row r="297" spans="2:10" x14ac:dyDescent="0.25">
      <c r="B297" s="124"/>
      <c r="F297" s="125"/>
      <c r="G297" s="125"/>
      <c r="H297" s="125"/>
      <c r="I297" s="125"/>
      <c r="J297" s="125"/>
    </row>
    <row r="298" spans="2:10" x14ac:dyDescent="0.25">
      <c r="B298" s="124"/>
      <c r="F298" s="125"/>
      <c r="G298" s="125"/>
      <c r="H298" s="125"/>
      <c r="I298" s="125"/>
      <c r="J298" s="125"/>
    </row>
    <row r="299" spans="2:10" x14ac:dyDescent="0.25">
      <c r="B299" s="124"/>
      <c r="F299" s="125"/>
      <c r="G299" s="125"/>
      <c r="H299" s="125"/>
      <c r="I299" s="125"/>
      <c r="J299" s="125"/>
    </row>
    <row r="300" spans="2:10" x14ac:dyDescent="0.25">
      <c r="B300" s="124"/>
      <c r="F300" s="125"/>
      <c r="G300" s="125"/>
      <c r="H300" s="125"/>
      <c r="I300" s="125"/>
      <c r="J300" s="125"/>
    </row>
    <row r="301" spans="2:10" x14ac:dyDescent="0.25">
      <c r="B301" s="124"/>
      <c r="F301" s="125"/>
      <c r="G301" s="125"/>
      <c r="H301" s="125"/>
      <c r="I301" s="125"/>
      <c r="J301" s="125"/>
    </row>
    <row r="302" spans="2:10" x14ac:dyDescent="0.25">
      <c r="B302" s="124"/>
      <c r="F302" s="125"/>
      <c r="G302" s="125"/>
      <c r="H302" s="125"/>
      <c r="I302" s="125"/>
      <c r="J302" s="125"/>
    </row>
    <row r="303" spans="2:10" x14ac:dyDescent="0.25">
      <c r="B303" s="124"/>
      <c r="F303" s="125"/>
      <c r="G303" s="125"/>
      <c r="H303" s="125"/>
      <c r="I303" s="125"/>
      <c r="J303" s="125"/>
    </row>
    <row r="304" spans="2:10" x14ac:dyDescent="0.25">
      <c r="B304" s="124"/>
      <c r="F304" s="125"/>
      <c r="G304" s="125"/>
      <c r="H304" s="125"/>
      <c r="I304" s="125"/>
      <c r="J304" s="125"/>
    </row>
    <row r="305" spans="2:10" x14ac:dyDescent="0.25">
      <c r="B305" s="124"/>
      <c r="F305" s="125"/>
      <c r="G305" s="125"/>
      <c r="H305" s="125"/>
      <c r="I305" s="125"/>
      <c r="J305" s="125"/>
    </row>
    <row r="306" spans="2:10" x14ac:dyDescent="0.25">
      <c r="B306" s="124"/>
      <c r="F306" s="125"/>
      <c r="G306" s="125"/>
      <c r="H306" s="125"/>
      <c r="I306" s="125"/>
      <c r="J306" s="125"/>
    </row>
    <row r="307" spans="2:10" x14ac:dyDescent="0.25">
      <c r="B307" s="124"/>
      <c r="F307" s="125"/>
      <c r="G307" s="125"/>
      <c r="H307" s="125"/>
      <c r="I307" s="125"/>
      <c r="J307" s="125"/>
    </row>
    <row r="308" spans="2:10" x14ac:dyDescent="0.25">
      <c r="B308" s="124"/>
      <c r="F308" s="125"/>
      <c r="G308" s="125"/>
      <c r="H308" s="125"/>
      <c r="I308" s="125"/>
      <c r="J308" s="125"/>
    </row>
    <row r="309" spans="2:10" x14ac:dyDescent="0.25">
      <c r="B309" s="124"/>
      <c r="F309" s="125"/>
      <c r="G309" s="125"/>
      <c r="H309" s="125"/>
      <c r="I309" s="125"/>
      <c r="J309" s="125"/>
    </row>
    <row r="310" spans="2:10" x14ac:dyDescent="0.25">
      <c r="B310" s="124"/>
      <c r="F310" s="125"/>
      <c r="G310" s="125"/>
      <c r="H310" s="125"/>
      <c r="I310" s="125"/>
      <c r="J310" s="125"/>
    </row>
    <row r="311" spans="2:10" x14ac:dyDescent="0.25">
      <c r="B311" s="124"/>
      <c r="F311" s="125"/>
      <c r="G311" s="125"/>
      <c r="H311" s="125"/>
      <c r="I311" s="125"/>
      <c r="J311" s="125"/>
    </row>
    <row r="312" spans="2:10" x14ac:dyDescent="0.25">
      <c r="B312" s="124"/>
      <c r="F312" s="125"/>
      <c r="G312" s="125"/>
      <c r="H312" s="125"/>
      <c r="I312" s="125"/>
      <c r="J312" s="125"/>
    </row>
    <row r="313" spans="2:10" x14ac:dyDescent="0.25">
      <c r="B313" s="124"/>
      <c r="F313" s="125"/>
      <c r="G313" s="125"/>
      <c r="H313" s="125"/>
      <c r="I313" s="125"/>
      <c r="J313" s="125"/>
    </row>
    <row r="314" spans="2:10" x14ac:dyDescent="0.25">
      <c r="B314" s="124"/>
      <c r="F314" s="125"/>
      <c r="G314" s="125"/>
      <c r="H314" s="125"/>
      <c r="I314" s="125"/>
      <c r="J314" s="125"/>
    </row>
    <row r="315" spans="2:10" x14ac:dyDescent="0.25">
      <c r="B315" s="124"/>
      <c r="F315" s="125"/>
      <c r="G315" s="125"/>
      <c r="H315" s="125"/>
      <c r="I315" s="125"/>
      <c r="J315" s="125"/>
    </row>
    <row r="316" spans="2:10" x14ac:dyDescent="0.25">
      <c r="B316" s="124"/>
      <c r="F316" s="125"/>
      <c r="G316" s="125"/>
      <c r="H316" s="125"/>
      <c r="I316" s="125"/>
      <c r="J316" s="125"/>
    </row>
    <row r="317" spans="2:10" x14ac:dyDescent="0.25">
      <c r="B317" s="124"/>
      <c r="F317" s="125"/>
      <c r="G317" s="125"/>
      <c r="H317" s="125"/>
      <c r="I317" s="125"/>
      <c r="J317" s="125"/>
    </row>
    <row r="318" spans="2:10" x14ac:dyDescent="0.25">
      <c r="B318" s="124"/>
      <c r="F318" s="125"/>
      <c r="G318" s="125"/>
      <c r="H318" s="125"/>
      <c r="I318" s="125"/>
      <c r="J318" s="125"/>
    </row>
    <row r="319" spans="2:10" x14ac:dyDescent="0.25">
      <c r="B319" s="124"/>
      <c r="F319" s="125"/>
      <c r="G319" s="125"/>
      <c r="H319" s="125"/>
      <c r="I319" s="125"/>
      <c r="J319" s="125"/>
    </row>
    <row r="320" spans="2:10" x14ac:dyDescent="0.25">
      <c r="B320" s="124"/>
      <c r="F320" s="125"/>
      <c r="G320" s="125"/>
      <c r="H320" s="125"/>
      <c r="I320" s="125"/>
      <c r="J320" s="125"/>
    </row>
    <row r="321" spans="2:10" x14ac:dyDescent="0.25">
      <c r="B321" s="124"/>
      <c r="F321" s="125"/>
      <c r="G321" s="125"/>
      <c r="H321" s="125"/>
      <c r="I321" s="125"/>
      <c r="J321" s="125"/>
    </row>
    <row r="322" spans="2:10" x14ac:dyDescent="0.25">
      <c r="B322" s="124"/>
      <c r="F322" s="125"/>
      <c r="G322" s="125"/>
      <c r="H322" s="125"/>
      <c r="I322" s="125"/>
      <c r="J322" s="125"/>
    </row>
    <row r="323" spans="2:10" x14ac:dyDescent="0.25">
      <c r="B323" s="124"/>
      <c r="F323" s="125"/>
      <c r="G323" s="125"/>
      <c r="H323" s="125"/>
      <c r="I323" s="125"/>
      <c r="J323" s="125"/>
    </row>
    <row r="324" spans="2:10" x14ac:dyDescent="0.25">
      <c r="B324" s="124"/>
      <c r="F324" s="125"/>
      <c r="G324" s="125"/>
      <c r="H324" s="125"/>
      <c r="I324" s="125"/>
      <c r="J324" s="125"/>
    </row>
    <row r="325" spans="2:10" x14ac:dyDescent="0.25">
      <c r="B325" s="124"/>
      <c r="F325" s="125"/>
      <c r="G325" s="125"/>
      <c r="H325" s="125"/>
      <c r="I325" s="125"/>
      <c r="J325" s="125"/>
    </row>
    <row r="326" spans="2:10" x14ac:dyDescent="0.25">
      <c r="B326" s="124"/>
      <c r="F326" s="125"/>
      <c r="G326" s="125"/>
      <c r="H326" s="125"/>
      <c r="I326" s="125"/>
      <c r="J326" s="125"/>
    </row>
    <row r="327" spans="2:10" x14ac:dyDescent="0.25">
      <c r="B327" s="124"/>
      <c r="F327" s="125"/>
      <c r="G327" s="125"/>
      <c r="H327" s="125"/>
      <c r="I327" s="125"/>
      <c r="J327" s="125"/>
    </row>
    <row r="328" spans="2:10" x14ac:dyDescent="0.25">
      <c r="B328" s="124"/>
      <c r="F328" s="125"/>
      <c r="G328" s="125"/>
      <c r="H328" s="125"/>
      <c r="I328" s="125"/>
      <c r="J328" s="125"/>
    </row>
    <row r="329" spans="2:10" x14ac:dyDescent="0.25">
      <c r="B329" s="124"/>
      <c r="F329" s="125"/>
      <c r="G329" s="125"/>
      <c r="H329" s="125"/>
      <c r="I329" s="125"/>
      <c r="J329" s="125"/>
    </row>
    <row r="330" spans="2:10" x14ac:dyDescent="0.25">
      <c r="B330" s="124"/>
      <c r="F330" s="125"/>
      <c r="G330" s="125"/>
      <c r="H330" s="125"/>
      <c r="I330" s="125"/>
      <c r="J330" s="125"/>
    </row>
    <row r="331" spans="2:10" x14ac:dyDescent="0.25">
      <c r="B331" s="124"/>
      <c r="F331" s="125"/>
      <c r="G331" s="125"/>
      <c r="H331" s="125"/>
      <c r="I331" s="125"/>
      <c r="J331" s="125"/>
    </row>
    <row r="332" spans="2:10" x14ac:dyDescent="0.25">
      <c r="B332" s="124"/>
      <c r="F332" s="125"/>
      <c r="G332" s="125"/>
      <c r="H332" s="125"/>
      <c r="I332" s="125"/>
      <c r="J332" s="125"/>
    </row>
    <row r="333" spans="2:10" x14ac:dyDescent="0.25">
      <c r="B333" s="124"/>
      <c r="F333" s="125"/>
      <c r="G333" s="125"/>
      <c r="H333" s="125"/>
      <c r="I333" s="125"/>
      <c r="J333" s="125"/>
    </row>
    <row r="334" spans="2:10" x14ac:dyDescent="0.25">
      <c r="B334" s="124"/>
      <c r="F334" s="125"/>
      <c r="G334" s="125"/>
      <c r="H334" s="125"/>
      <c r="I334" s="125"/>
      <c r="J334" s="125"/>
    </row>
    <row r="335" spans="2:10" x14ac:dyDescent="0.25">
      <c r="B335" s="124"/>
      <c r="F335" s="125"/>
      <c r="G335" s="125"/>
      <c r="H335" s="125"/>
      <c r="I335" s="125"/>
      <c r="J335" s="125"/>
    </row>
    <row r="336" spans="2:10" x14ac:dyDescent="0.25">
      <c r="B336" s="124"/>
      <c r="F336" s="125"/>
      <c r="G336" s="125"/>
      <c r="H336" s="125"/>
      <c r="I336" s="125"/>
      <c r="J336" s="125"/>
    </row>
    <row r="337" spans="2:10" x14ac:dyDescent="0.25">
      <c r="B337" s="124"/>
      <c r="F337" s="125"/>
      <c r="G337" s="125"/>
      <c r="H337" s="125"/>
      <c r="I337" s="125"/>
      <c r="J337" s="125"/>
    </row>
    <row r="338" spans="2:10" x14ac:dyDescent="0.25">
      <c r="B338" s="124"/>
      <c r="F338" s="125"/>
      <c r="G338" s="125"/>
      <c r="H338" s="125"/>
      <c r="I338" s="125"/>
      <c r="J338" s="125"/>
    </row>
    <row r="339" spans="2:10" x14ac:dyDescent="0.25">
      <c r="B339" s="124"/>
      <c r="F339" s="125"/>
      <c r="G339" s="125"/>
      <c r="H339" s="125"/>
      <c r="I339" s="125"/>
      <c r="J339" s="125"/>
    </row>
    <row r="340" spans="2:10" x14ac:dyDescent="0.25">
      <c r="B340" s="124"/>
      <c r="F340" s="125"/>
      <c r="G340" s="125"/>
      <c r="H340" s="125"/>
      <c r="I340" s="125"/>
      <c r="J340" s="125"/>
    </row>
    <row r="341" spans="2:10" x14ac:dyDescent="0.25">
      <c r="B341" s="124"/>
      <c r="F341" s="125"/>
      <c r="G341" s="125"/>
      <c r="H341" s="125"/>
      <c r="I341" s="125"/>
      <c r="J341" s="125"/>
    </row>
    <row r="342" spans="2:10" x14ac:dyDescent="0.25">
      <c r="B342" s="124"/>
      <c r="F342" s="125"/>
      <c r="G342" s="125"/>
      <c r="H342" s="125"/>
      <c r="I342" s="125"/>
      <c r="J342" s="125"/>
    </row>
    <row r="343" spans="2:10" x14ac:dyDescent="0.25">
      <c r="B343" s="124"/>
      <c r="F343" s="125"/>
      <c r="G343" s="125"/>
      <c r="H343" s="125"/>
      <c r="I343" s="125"/>
      <c r="J343" s="125"/>
    </row>
    <row r="344" spans="2:10" x14ac:dyDescent="0.25">
      <c r="B344" s="124"/>
      <c r="F344" s="125"/>
      <c r="G344" s="125"/>
      <c r="H344" s="125"/>
      <c r="I344" s="125"/>
      <c r="J344" s="125"/>
    </row>
    <row r="345" spans="2:10" x14ac:dyDescent="0.25">
      <c r="B345" s="124"/>
      <c r="F345" s="125"/>
      <c r="G345" s="125"/>
      <c r="H345" s="125"/>
      <c r="I345" s="125"/>
      <c r="J345" s="125"/>
    </row>
    <row r="346" spans="2:10" x14ac:dyDescent="0.25">
      <c r="B346" s="124"/>
      <c r="F346" s="125"/>
      <c r="G346" s="125"/>
      <c r="H346" s="125"/>
      <c r="I346" s="125"/>
      <c r="J346" s="125"/>
    </row>
    <row r="347" spans="2:10" x14ac:dyDescent="0.25">
      <c r="B347" s="124"/>
      <c r="F347" s="125"/>
      <c r="G347" s="125"/>
      <c r="H347" s="125"/>
      <c r="I347" s="125"/>
      <c r="J347" s="125"/>
    </row>
    <row r="348" spans="2:10" x14ac:dyDescent="0.25">
      <c r="B348" s="124"/>
      <c r="F348" s="125"/>
      <c r="G348" s="125"/>
      <c r="H348" s="125"/>
      <c r="I348" s="125"/>
      <c r="J348" s="125"/>
    </row>
    <row r="349" spans="2:10" x14ac:dyDescent="0.25">
      <c r="B349" s="124"/>
      <c r="F349" s="125"/>
      <c r="G349" s="125"/>
      <c r="H349" s="125"/>
      <c r="I349" s="125"/>
      <c r="J349" s="125"/>
    </row>
    <row r="350" spans="2:10" x14ac:dyDescent="0.25">
      <c r="B350" s="124"/>
      <c r="F350" s="125"/>
      <c r="G350" s="125"/>
      <c r="H350" s="125"/>
      <c r="I350" s="125"/>
      <c r="J350" s="125"/>
    </row>
    <row r="351" spans="2:10" x14ac:dyDescent="0.25">
      <c r="B351" s="124"/>
      <c r="F351" s="125"/>
      <c r="G351" s="125"/>
      <c r="H351" s="125"/>
      <c r="I351" s="125"/>
      <c r="J351" s="125"/>
    </row>
    <row r="352" spans="2:10" x14ac:dyDescent="0.25">
      <c r="B352" s="124"/>
      <c r="F352" s="125"/>
      <c r="G352" s="125"/>
      <c r="H352" s="125"/>
      <c r="I352" s="125"/>
      <c r="J352" s="125"/>
    </row>
    <row r="353" spans="2:10" x14ac:dyDescent="0.25">
      <c r="B353" s="124"/>
      <c r="F353" s="125"/>
      <c r="G353" s="125"/>
      <c r="H353" s="125"/>
      <c r="I353" s="125"/>
      <c r="J353" s="125"/>
    </row>
    <row r="354" spans="2:10" x14ac:dyDescent="0.25">
      <c r="B354" s="124"/>
      <c r="F354" s="125"/>
      <c r="G354" s="125"/>
      <c r="H354" s="125"/>
      <c r="I354" s="125"/>
      <c r="J354" s="125"/>
    </row>
    <row r="355" spans="2:10" x14ac:dyDescent="0.25">
      <c r="B355" s="124"/>
      <c r="F355" s="125"/>
      <c r="G355" s="125"/>
      <c r="H355" s="125"/>
      <c r="I355" s="125"/>
      <c r="J355" s="125"/>
    </row>
    <row r="356" spans="2:10" x14ac:dyDescent="0.25">
      <c r="B356" s="124"/>
      <c r="F356" s="125"/>
      <c r="G356" s="125"/>
      <c r="H356" s="125"/>
      <c r="I356" s="125"/>
      <c r="J356" s="125"/>
    </row>
    <row r="357" spans="2:10" x14ac:dyDescent="0.25">
      <c r="B357" s="124"/>
      <c r="F357" s="125"/>
      <c r="G357" s="125"/>
      <c r="H357" s="125"/>
      <c r="I357" s="125"/>
      <c r="J357" s="125"/>
    </row>
    <row r="358" spans="2:10" x14ac:dyDescent="0.25">
      <c r="B358" s="124"/>
      <c r="F358" s="125"/>
      <c r="G358" s="125"/>
      <c r="H358" s="125"/>
      <c r="I358" s="125"/>
      <c r="J358" s="125"/>
    </row>
    <row r="359" spans="2:10" x14ac:dyDescent="0.25">
      <c r="B359" s="124"/>
      <c r="F359" s="125"/>
      <c r="G359" s="125"/>
      <c r="H359" s="125"/>
      <c r="I359" s="125"/>
      <c r="J359" s="125"/>
    </row>
    <row r="360" spans="2:10" x14ac:dyDescent="0.25">
      <c r="B360" s="124"/>
      <c r="F360" s="125"/>
      <c r="G360" s="125"/>
      <c r="H360" s="125"/>
      <c r="I360" s="125"/>
      <c r="J360" s="125"/>
    </row>
    <row r="361" spans="2:10" x14ac:dyDescent="0.25">
      <c r="B361" s="124"/>
      <c r="F361" s="125"/>
      <c r="G361" s="125"/>
      <c r="H361" s="125"/>
      <c r="I361" s="125"/>
      <c r="J361" s="125"/>
    </row>
    <row r="362" spans="2:10" x14ac:dyDescent="0.25">
      <c r="B362" s="124"/>
      <c r="F362" s="125"/>
      <c r="G362" s="125"/>
      <c r="H362" s="125"/>
      <c r="I362" s="125"/>
      <c r="J362" s="125"/>
    </row>
    <row r="363" spans="2:10" x14ac:dyDescent="0.25">
      <c r="B363" s="124"/>
      <c r="F363" s="125"/>
      <c r="G363" s="125"/>
      <c r="H363" s="125"/>
      <c r="I363" s="125"/>
      <c r="J363" s="125"/>
    </row>
    <row r="364" spans="2:10" x14ac:dyDescent="0.25">
      <c r="B364" s="124"/>
      <c r="F364" s="125"/>
      <c r="G364" s="125"/>
      <c r="H364" s="125"/>
      <c r="I364" s="125"/>
      <c r="J364" s="125"/>
    </row>
    <row r="365" spans="2:10" x14ac:dyDescent="0.25">
      <c r="B365" s="124"/>
      <c r="F365" s="125"/>
      <c r="G365" s="125"/>
      <c r="H365" s="125"/>
      <c r="I365" s="125"/>
      <c r="J365" s="125"/>
    </row>
    <row r="366" spans="2:10" x14ac:dyDescent="0.25">
      <c r="B366" s="124"/>
      <c r="F366" s="125"/>
      <c r="G366" s="125"/>
      <c r="H366" s="125"/>
      <c r="I366" s="125"/>
      <c r="J366" s="125"/>
    </row>
    <row r="367" spans="2:10" x14ac:dyDescent="0.25">
      <c r="B367" s="124"/>
      <c r="F367" s="125"/>
      <c r="G367" s="125"/>
      <c r="H367" s="125"/>
      <c r="I367" s="125"/>
      <c r="J367" s="125"/>
    </row>
    <row r="368" spans="2:10" x14ac:dyDescent="0.25">
      <c r="B368" s="124"/>
      <c r="F368" s="125"/>
      <c r="G368" s="125"/>
      <c r="H368" s="125"/>
      <c r="I368" s="125"/>
      <c r="J368" s="125"/>
    </row>
    <row r="369" spans="2:10" x14ac:dyDescent="0.25">
      <c r="B369" s="124"/>
      <c r="F369" s="125"/>
      <c r="G369" s="125"/>
      <c r="H369" s="125"/>
      <c r="I369" s="125"/>
      <c r="J369" s="125"/>
    </row>
    <row r="370" spans="2:10" x14ac:dyDescent="0.25">
      <c r="B370" s="124"/>
      <c r="F370" s="125"/>
      <c r="G370" s="125"/>
      <c r="H370" s="125"/>
      <c r="I370" s="125"/>
      <c r="J370" s="125"/>
    </row>
    <row r="371" spans="2:10" x14ac:dyDescent="0.25">
      <c r="B371" s="124"/>
      <c r="F371" s="125"/>
      <c r="G371" s="125"/>
      <c r="H371" s="125"/>
      <c r="I371" s="125"/>
      <c r="J371" s="125"/>
    </row>
    <row r="372" spans="2:10" x14ac:dyDescent="0.25">
      <c r="B372" s="124"/>
      <c r="F372" s="125"/>
      <c r="G372" s="125"/>
      <c r="H372" s="125"/>
      <c r="I372" s="125"/>
      <c r="J372" s="125"/>
    </row>
    <row r="373" spans="2:10" x14ac:dyDescent="0.25">
      <c r="B373" s="124"/>
      <c r="F373" s="125"/>
      <c r="G373" s="125"/>
      <c r="H373" s="125"/>
      <c r="I373" s="125"/>
      <c r="J373" s="125"/>
    </row>
    <row r="374" spans="2:10" x14ac:dyDescent="0.25">
      <c r="B374" s="124"/>
      <c r="F374" s="125"/>
      <c r="G374" s="125"/>
      <c r="H374" s="125"/>
      <c r="I374" s="125"/>
      <c r="J374" s="125"/>
    </row>
    <row r="375" spans="2:10" x14ac:dyDescent="0.25">
      <c r="B375" s="124"/>
      <c r="F375" s="125"/>
      <c r="G375" s="125"/>
      <c r="H375" s="125"/>
      <c r="I375" s="125"/>
      <c r="J375" s="125"/>
    </row>
    <row r="376" spans="2:10" x14ac:dyDescent="0.25">
      <c r="B376" s="124"/>
      <c r="F376" s="125"/>
      <c r="G376" s="125"/>
      <c r="H376" s="125"/>
      <c r="I376" s="125"/>
      <c r="J376" s="125"/>
    </row>
    <row r="377" spans="2:10" x14ac:dyDescent="0.25">
      <c r="B377" s="124"/>
      <c r="F377" s="125"/>
      <c r="G377" s="125"/>
      <c r="H377" s="125"/>
      <c r="I377" s="125"/>
      <c r="J377" s="125"/>
    </row>
    <row r="378" spans="2:10" x14ac:dyDescent="0.25">
      <c r="B378" s="124"/>
      <c r="F378" s="125"/>
      <c r="G378" s="125"/>
      <c r="H378" s="125"/>
      <c r="I378" s="125"/>
      <c r="J378" s="125"/>
    </row>
    <row r="379" spans="2:10" x14ac:dyDescent="0.25">
      <c r="B379" s="124"/>
      <c r="F379" s="125"/>
      <c r="G379" s="125"/>
      <c r="H379" s="125"/>
      <c r="I379" s="125"/>
      <c r="J379" s="125"/>
    </row>
    <row r="380" spans="2:10" x14ac:dyDescent="0.25">
      <c r="B380" s="124"/>
      <c r="F380" s="125"/>
      <c r="G380" s="125"/>
      <c r="H380" s="125"/>
      <c r="I380" s="125"/>
      <c r="J380" s="125"/>
    </row>
    <row r="381" spans="2:10" x14ac:dyDescent="0.25">
      <c r="B381" s="124"/>
      <c r="F381" s="125"/>
      <c r="G381" s="125"/>
      <c r="H381" s="125"/>
      <c r="I381" s="125"/>
      <c r="J381" s="125"/>
    </row>
    <row r="382" spans="2:10" x14ac:dyDescent="0.25">
      <c r="B382" s="124"/>
      <c r="F382" s="125"/>
      <c r="G382" s="125"/>
      <c r="H382" s="125"/>
      <c r="I382" s="125"/>
      <c r="J382" s="125"/>
    </row>
    <row r="383" spans="2:10" x14ac:dyDescent="0.25">
      <c r="B383" s="124"/>
      <c r="F383" s="125"/>
      <c r="G383" s="125"/>
      <c r="H383" s="125"/>
      <c r="I383" s="125"/>
      <c r="J383" s="125"/>
    </row>
    <row r="384" spans="2:10" x14ac:dyDescent="0.25">
      <c r="B384" s="124"/>
      <c r="F384" s="125"/>
      <c r="G384" s="125"/>
      <c r="H384" s="125"/>
      <c r="I384" s="125"/>
      <c r="J384" s="125"/>
    </row>
    <row r="385" spans="2:10" x14ac:dyDescent="0.25">
      <c r="B385" s="124"/>
      <c r="F385" s="125"/>
      <c r="G385" s="125"/>
      <c r="H385" s="125"/>
      <c r="I385" s="125"/>
      <c r="J385" s="125"/>
    </row>
    <row r="386" spans="2:10" x14ac:dyDescent="0.25">
      <c r="B386" s="124"/>
      <c r="F386" s="125"/>
      <c r="G386" s="125"/>
      <c r="H386" s="125"/>
      <c r="I386" s="125"/>
      <c r="J386" s="125"/>
    </row>
    <row r="387" spans="2:10" x14ac:dyDescent="0.25">
      <c r="B387" s="124"/>
      <c r="F387" s="125"/>
      <c r="G387" s="125"/>
      <c r="H387" s="125"/>
      <c r="I387" s="125"/>
      <c r="J387" s="125"/>
    </row>
    <row r="388" spans="2:10" x14ac:dyDescent="0.25">
      <c r="B388" s="124"/>
      <c r="F388" s="125"/>
      <c r="G388" s="125"/>
      <c r="H388" s="125"/>
      <c r="I388" s="125"/>
      <c r="J388" s="125"/>
    </row>
    <row r="389" spans="2:10" x14ac:dyDescent="0.25">
      <c r="B389" s="124"/>
      <c r="F389" s="125"/>
      <c r="G389" s="125"/>
      <c r="H389" s="125"/>
      <c r="I389" s="125"/>
      <c r="J389" s="125"/>
    </row>
    <row r="390" spans="2:10" x14ac:dyDescent="0.25">
      <c r="B390" s="124"/>
      <c r="F390" s="125"/>
      <c r="G390" s="125"/>
      <c r="H390" s="125"/>
      <c r="I390" s="125"/>
      <c r="J390" s="125"/>
    </row>
    <row r="391" spans="2:10" x14ac:dyDescent="0.25">
      <c r="B391" s="124"/>
      <c r="F391" s="125"/>
      <c r="G391" s="125"/>
      <c r="H391" s="125"/>
      <c r="I391" s="125"/>
      <c r="J391" s="125"/>
    </row>
    <row r="392" spans="2:10" x14ac:dyDescent="0.25">
      <c r="B392" s="124"/>
      <c r="F392" s="125"/>
      <c r="G392" s="125"/>
      <c r="H392" s="125"/>
      <c r="I392" s="125"/>
      <c r="J392" s="125"/>
    </row>
    <row r="393" spans="2:10" x14ac:dyDescent="0.25">
      <c r="B393" s="124"/>
      <c r="F393" s="125"/>
      <c r="G393" s="125"/>
      <c r="H393" s="125"/>
      <c r="I393" s="125"/>
      <c r="J393" s="125"/>
    </row>
    <row r="394" spans="2:10" x14ac:dyDescent="0.25">
      <c r="B394" s="124"/>
      <c r="F394" s="125"/>
      <c r="G394" s="125"/>
      <c r="H394" s="125"/>
      <c r="I394" s="125"/>
      <c r="J394" s="125"/>
    </row>
    <row r="395" spans="2:10" x14ac:dyDescent="0.25">
      <c r="B395" s="124"/>
      <c r="F395" s="125"/>
      <c r="G395" s="125"/>
      <c r="H395" s="125"/>
      <c r="I395" s="125"/>
      <c r="J395" s="125"/>
    </row>
    <row r="396" spans="2:10" x14ac:dyDescent="0.25">
      <c r="B396" s="124"/>
      <c r="F396" s="125"/>
      <c r="G396" s="125"/>
      <c r="H396" s="125"/>
      <c r="I396" s="125"/>
      <c r="J396" s="125"/>
    </row>
    <row r="397" spans="2:10" x14ac:dyDescent="0.25">
      <c r="B397" s="124"/>
      <c r="F397" s="125"/>
      <c r="G397" s="125"/>
      <c r="H397" s="125"/>
      <c r="I397" s="125"/>
      <c r="J397" s="125"/>
    </row>
    <row r="398" spans="2:10" x14ac:dyDescent="0.25">
      <c r="B398" s="124"/>
      <c r="F398" s="125"/>
      <c r="G398" s="125"/>
      <c r="H398" s="125"/>
      <c r="I398" s="125"/>
      <c r="J398" s="125"/>
    </row>
    <row r="399" spans="2:10" x14ac:dyDescent="0.25">
      <c r="B399" s="124"/>
      <c r="F399" s="125"/>
      <c r="G399" s="125"/>
      <c r="H399" s="125"/>
      <c r="I399" s="125"/>
      <c r="J399" s="125"/>
    </row>
    <row r="400" spans="2:10" x14ac:dyDescent="0.25">
      <c r="B400" s="124"/>
      <c r="F400" s="125"/>
      <c r="G400" s="125"/>
      <c r="H400" s="125"/>
      <c r="I400" s="125"/>
      <c r="J400" s="125"/>
    </row>
    <row r="401" spans="2:10" x14ac:dyDescent="0.25">
      <c r="B401" s="124"/>
      <c r="F401" s="125"/>
      <c r="G401" s="125"/>
      <c r="H401" s="125"/>
      <c r="I401" s="125"/>
      <c r="J401" s="125"/>
    </row>
    <row r="402" spans="2:10" x14ac:dyDescent="0.25">
      <c r="B402" s="124"/>
      <c r="F402" s="125"/>
      <c r="G402" s="125"/>
      <c r="H402" s="125"/>
      <c r="I402" s="125"/>
      <c r="J402" s="125"/>
    </row>
    <row r="403" spans="2:10" x14ac:dyDescent="0.25">
      <c r="B403" s="124"/>
      <c r="F403" s="125"/>
      <c r="G403" s="125"/>
      <c r="H403" s="125"/>
      <c r="I403" s="125"/>
      <c r="J403" s="125"/>
    </row>
    <row r="404" spans="2:10" x14ac:dyDescent="0.25">
      <c r="B404" s="124"/>
      <c r="F404" s="125"/>
      <c r="G404" s="125"/>
      <c r="H404" s="125"/>
      <c r="I404" s="125"/>
      <c r="J404" s="125"/>
    </row>
    <row r="405" spans="2:10" x14ac:dyDescent="0.25">
      <c r="B405" s="124"/>
      <c r="F405" s="125"/>
      <c r="G405" s="125"/>
      <c r="H405" s="125"/>
      <c r="I405" s="125"/>
      <c r="J405" s="125"/>
    </row>
    <row r="406" spans="2:10" x14ac:dyDescent="0.25">
      <c r="B406" s="124"/>
      <c r="F406" s="125"/>
      <c r="G406" s="125"/>
      <c r="H406" s="125"/>
      <c r="I406" s="125"/>
      <c r="J406" s="125"/>
    </row>
    <row r="407" spans="2:10" x14ac:dyDescent="0.25">
      <c r="B407" s="124"/>
      <c r="F407" s="125"/>
      <c r="G407" s="125"/>
      <c r="H407" s="125"/>
      <c r="I407" s="125"/>
      <c r="J407" s="125"/>
    </row>
    <row r="408" spans="2:10" x14ac:dyDescent="0.25">
      <c r="B408" s="124"/>
      <c r="F408" s="125"/>
      <c r="G408" s="125"/>
      <c r="H408" s="125"/>
      <c r="I408" s="125"/>
      <c r="J408" s="125"/>
    </row>
    <row r="409" spans="2:10" x14ac:dyDescent="0.25">
      <c r="B409" s="124"/>
      <c r="F409" s="125"/>
      <c r="G409" s="125"/>
      <c r="H409" s="125"/>
      <c r="I409" s="125"/>
      <c r="J409" s="125"/>
    </row>
    <row r="410" spans="2:10" x14ac:dyDescent="0.25">
      <c r="B410" s="124"/>
      <c r="F410" s="125"/>
      <c r="G410" s="125"/>
      <c r="H410" s="125"/>
      <c r="I410" s="125"/>
      <c r="J410" s="125"/>
    </row>
    <row r="411" spans="2:10" x14ac:dyDescent="0.25">
      <c r="B411" s="124"/>
      <c r="F411" s="125"/>
      <c r="G411" s="125"/>
      <c r="H411" s="125"/>
      <c r="I411" s="125"/>
      <c r="J411" s="125"/>
    </row>
    <row r="412" spans="2:10" x14ac:dyDescent="0.25">
      <c r="B412" s="124"/>
      <c r="F412" s="125"/>
      <c r="G412" s="125"/>
      <c r="H412" s="125"/>
      <c r="I412" s="125"/>
      <c r="J412" s="125"/>
    </row>
    <row r="413" spans="2:10" x14ac:dyDescent="0.25">
      <c r="B413" s="124"/>
      <c r="F413" s="125"/>
      <c r="G413" s="125"/>
      <c r="H413" s="125"/>
      <c r="I413" s="125"/>
      <c r="J413" s="125"/>
    </row>
    <row r="414" spans="2:10" x14ac:dyDescent="0.25">
      <c r="B414" s="124"/>
      <c r="F414" s="125"/>
      <c r="G414" s="125"/>
      <c r="H414" s="125"/>
      <c r="I414" s="125"/>
      <c r="J414" s="125"/>
    </row>
    <row r="415" spans="2:10" x14ac:dyDescent="0.25">
      <c r="B415" s="124"/>
      <c r="F415" s="125"/>
      <c r="G415" s="125"/>
      <c r="H415" s="125"/>
      <c r="I415" s="125"/>
      <c r="J415" s="125"/>
    </row>
    <row r="416" spans="2:10" x14ac:dyDescent="0.25">
      <c r="B416" s="124"/>
      <c r="F416" s="125"/>
      <c r="G416" s="125"/>
      <c r="H416" s="125"/>
      <c r="I416" s="125"/>
      <c r="J416" s="125"/>
    </row>
    <row r="417" spans="2:10" x14ac:dyDescent="0.25">
      <c r="B417" s="124"/>
      <c r="F417" s="125"/>
      <c r="G417" s="125"/>
      <c r="H417" s="125"/>
      <c r="I417" s="125"/>
      <c r="J417" s="125"/>
    </row>
    <row r="418" spans="2:10" x14ac:dyDescent="0.25">
      <c r="B418" s="124"/>
      <c r="F418" s="125"/>
      <c r="G418" s="125"/>
      <c r="H418" s="125"/>
      <c r="I418" s="125"/>
      <c r="J418" s="125"/>
    </row>
    <row r="419" spans="2:10" x14ac:dyDescent="0.25">
      <c r="B419" s="124"/>
      <c r="F419" s="125"/>
      <c r="G419" s="125"/>
      <c r="H419" s="125"/>
      <c r="I419" s="125"/>
      <c r="J419" s="125"/>
    </row>
    <row r="420" spans="2:10" x14ac:dyDescent="0.25">
      <c r="B420" s="124"/>
      <c r="F420" s="125"/>
      <c r="G420" s="125"/>
      <c r="H420" s="125"/>
      <c r="I420" s="125"/>
      <c r="J420" s="125"/>
    </row>
    <row r="421" spans="2:10" x14ac:dyDescent="0.25">
      <c r="B421" s="124"/>
      <c r="F421" s="125"/>
      <c r="G421" s="125"/>
      <c r="H421" s="125"/>
      <c r="I421" s="125"/>
      <c r="J421" s="125"/>
    </row>
    <row r="422" spans="2:10" x14ac:dyDescent="0.25">
      <c r="B422" s="124"/>
      <c r="F422" s="125"/>
      <c r="G422" s="125"/>
      <c r="H422" s="125"/>
      <c r="I422" s="125"/>
      <c r="J422" s="125"/>
    </row>
    <row r="423" spans="2:10" x14ac:dyDescent="0.25">
      <c r="B423" s="124"/>
      <c r="F423" s="125"/>
      <c r="G423" s="125"/>
      <c r="H423" s="125"/>
      <c r="I423" s="125"/>
      <c r="J423" s="125"/>
    </row>
    <row r="424" spans="2:10" x14ac:dyDescent="0.25">
      <c r="B424" s="124"/>
      <c r="F424" s="125"/>
      <c r="G424" s="125"/>
      <c r="H424" s="125"/>
      <c r="I424" s="125"/>
      <c r="J424" s="125"/>
    </row>
    <row r="425" spans="2:10" x14ac:dyDescent="0.25">
      <c r="B425" s="124"/>
      <c r="F425" s="125"/>
      <c r="G425" s="125"/>
      <c r="H425" s="125"/>
      <c r="I425" s="125"/>
      <c r="J425" s="125"/>
    </row>
    <row r="426" spans="2:10" x14ac:dyDescent="0.25">
      <c r="B426" s="124"/>
      <c r="F426" s="125"/>
      <c r="G426" s="125"/>
      <c r="H426" s="125"/>
      <c r="I426" s="125"/>
      <c r="J426" s="125"/>
    </row>
    <row r="427" spans="2:10" x14ac:dyDescent="0.25">
      <c r="B427" s="124"/>
      <c r="F427" s="125"/>
      <c r="G427" s="125"/>
      <c r="H427" s="125"/>
      <c r="I427" s="125"/>
      <c r="J427" s="125"/>
    </row>
    <row r="428" spans="2:10" x14ac:dyDescent="0.25">
      <c r="B428" s="124"/>
      <c r="F428" s="125"/>
      <c r="G428" s="125"/>
      <c r="H428" s="125"/>
      <c r="I428" s="125"/>
      <c r="J428" s="125"/>
    </row>
    <row r="429" spans="2:10" x14ac:dyDescent="0.25">
      <c r="B429" s="124"/>
      <c r="F429" s="125"/>
      <c r="G429" s="125"/>
      <c r="H429" s="125"/>
      <c r="I429" s="125"/>
      <c r="J429" s="125"/>
    </row>
    <row r="430" spans="2:10" x14ac:dyDescent="0.25">
      <c r="B430" s="124"/>
      <c r="F430" s="125"/>
      <c r="G430" s="125"/>
      <c r="H430" s="125"/>
      <c r="I430" s="125"/>
      <c r="J430" s="125"/>
    </row>
    <row r="431" spans="2:10" x14ac:dyDescent="0.25">
      <c r="B431" s="124"/>
      <c r="F431" s="125"/>
      <c r="G431" s="125"/>
      <c r="H431" s="125"/>
      <c r="I431" s="125"/>
      <c r="J431" s="125"/>
    </row>
    <row r="432" spans="2:10" x14ac:dyDescent="0.25">
      <c r="B432" s="124"/>
      <c r="F432" s="125"/>
      <c r="G432" s="125"/>
      <c r="H432" s="125"/>
      <c r="I432" s="125"/>
      <c r="J432" s="125"/>
    </row>
    <row r="433" spans="2:10" x14ac:dyDescent="0.25">
      <c r="B433" s="124"/>
      <c r="F433" s="125"/>
      <c r="G433" s="125"/>
      <c r="H433" s="125"/>
      <c r="I433" s="125"/>
      <c r="J433" s="125"/>
    </row>
    <row r="434" spans="2:10" x14ac:dyDescent="0.25">
      <c r="B434" s="124"/>
      <c r="F434" s="125"/>
      <c r="G434" s="125"/>
      <c r="H434" s="125"/>
      <c r="I434" s="125"/>
      <c r="J434" s="125"/>
    </row>
    <row r="435" spans="2:10" x14ac:dyDescent="0.25">
      <c r="B435" s="124"/>
      <c r="F435" s="125"/>
      <c r="G435" s="125"/>
      <c r="H435" s="125"/>
      <c r="I435" s="125"/>
      <c r="J435" s="125"/>
    </row>
    <row r="436" spans="2:10" x14ac:dyDescent="0.25">
      <c r="B436" s="124"/>
      <c r="F436" s="125"/>
      <c r="G436" s="125"/>
      <c r="H436" s="125"/>
      <c r="I436" s="125"/>
      <c r="J436" s="125"/>
    </row>
    <row r="437" spans="2:10" x14ac:dyDescent="0.25">
      <c r="B437" s="124"/>
      <c r="F437" s="125"/>
      <c r="G437" s="125"/>
      <c r="H437" s="125"/>
      <c r="I437" s="125"/>
      <c r="J437" s="125"/>
    </row>
    <row r="438" spans="2:10" x14ac:dyDescent="0.25">
      <c r="B438" s="124"/>
      <c r="F438" s="125"/>
      <c r="G438" s="125"/>
      <c r="H438" s="125"/>
      <c r="I438" s="125"/>
      <c r="J438" s="125"/>
    </row>
    <row r="439" spans="2:10" x14ac:dyDescent="0.25">
      <c r="B439" s="124"/>
      <c r="F439" s="125"/>
      <c r="G439" s="125"/>
      <c r="H439" s="125"/>
      <c r="I439" s="125"/>
      <c r="J439" s="125"/>
    </row>
    <row r="440" spans="2:10" x14ac:dyDescent="0.25">
      <c r="B440" s="124"/>
      <c r="F440" s="125"/>
      <c r="G440" s="125"/>
      <c r="H440" s="125"/>
      <c r="I440" s="125"/>
      <c r="J440" s="125"/>
    </row>
    <row r="441" spans="2:10" x14ac:dyDescent="0.25">
      <c r="B441" s="124"/>
      <c r="F441" s="125"/>
      <c r="G441" s="125"/>
      <c r="H441" s="125"/>
      <c r="I441" s="125"/>
      <c r="J441" s="125"/>
    </row>
    <row r="442" spans="2:10" x14ac:dyDescent="0.25">
      <c r="B442" s="124"/>
      <c r="F442" s="125"/>
      <c r="G442" s="125"/>
      <c r="H442" s="125"/>
      <c r="I442" s="125"/>
      <c r="J442" s="125"/>
    </row>
    <row r="443" spans="2:10" x14ac:dyDescent="0.25">
      <c r="B443" s="124"/>
      <c r="F443" s="125"/>
      <c r="G443" s="125"/>
      <c r="H443" s="125"/>
      <c r="I443" s="125"/>
      <c r="J443" s="125"/>
    </row>
    <row r="444" spans="2:10" x14ac:dyDescent="0.25">
      <c r="B444" s="124"/>
      <c r="F444" s="125"/>
      <c r="G444" s="125"/>
      <c r="H444" s="125"/>
      <c r="I444" s="125"/>
      <c r="J444" s="125"/>
    </row>
    <row r="445" spans="2:10" x14ac:dyDescent="0.25">
      <c r="B445" s="124"/>
      <c r="F445" s="125"/>
      <c r="G445" s="125"/>
      <c r="H445" s="125"/>
      <c r="I445" s="125"/>
      <c r="J445" s="125"/>
    </row>
    <row r="446" spans="2:10" x14ac:dyDescent="0.25">
      <c r="B446" s="124"/>
      <c r="F446" s="125"/>
      <c r="G446" s="125"/>
      <c r="H446" s="125"/>
      <c r="I446" s="125"/>
      <c r="J446" s="125"/>
    </row>
    <row r="447" spans="2:10" x14ac:dyDescent="0.25">
      <c r="B447" s="124"/>
      <c r="F447" s="125"/>
      <c r="G447" s="125"/>
      <c r="H447" s="125"/>
      <c r="I447" s="125"/>
      <c r="J447" s="125"/>
    </row>
    <row r="448" spans="2:10" x14ac:dyDescent="0.25">
      <c r="B448" s="124"/>
      <c r="F448" s="125"/>
      <c r="G448" s="125"/>
      <c r="H448" s="125"/>
      <c r="I448" s="125"/>
      <c r="J448" s="125"/>
    </row>
    <row r="449" spans="2:10" x14ac:dyDescent="0.25">
      <c r="B449" s="124"/>
      <c r="F449" s="125"/>
      <c r="G449" s="125"/>
      <c r="H449" s="125"/>
      <c r="I449" s="125"/>
      <c r="J449" s="125"/>
    </row>
    <row r="450" spans="2:10" x14ac:dyDescent="0.25">
      <c r="B450" s="124"/>
      <c r="F450" s="125"/>
      <c r="G450" s="125"/>
      <c r="H450" s="125"/>
      <c r="I450" s="125"/>
      <c r="J450" s="125"/>
    </row>
    <row r="451" spans="2:10" x14ac:dyDescent="0.25">
      <c r="B451" s="124"/>
      <c r="F451" s="125"/>
      <c r="G451" s="125"/>
      <c r="H451" s="125"/>
      <c r="I451" s="125"/>
      <c r="J451" s="125"/>
    </row>
    <row r="452" spans="2:10" x14ac:dyDescent="0.25">
      <c r="B452" s="124"/>
      <c r="F452" s="125"/>
      <c r="G452" s="125"/>
      <c r="H452" s="125"/>
      <c r="I452" s="125"/>
      <c r="J452" s="125"/>
    </row>
    <row r="453" spans="2:10" x14ac:dyDescent="0.25">
      <c r="B453" s="124"/>
      <c r="F453" s="125"/>
      <c r="G453" s="125"/>
      <c r="H453" s="125"/>
      <c r="I453" s="125"/>
      <c r="J453" s="125"/>
    </row>
    <row r="454" spans="2:10" x14ac:dyDescent="0.25">
      <c r="B454" s="124"/>
      <c r="F454" s="125"/>
      <c r="G454" s="125"/>
      <c r="H454" s="125"/>
      <c r="I454" s="125"/>
      <c r="J454" s="125"/>
    </row>
    <row r="455" spans="2:10" x14ac:dyDescent="0.25">
      <c r="B455" s="124"/>
      <c r="F455" s="125"/>
      <c r="G455" s="125"/>
      <c r="H455" s="125"/>
      <c r="I455" s="125"/>
      <c r="J455" s="125"/>
    </row>
    <row r="456" spans="2:10" x14ac:dyDescent="0.25">
      <c r="B456" s="124"/>
      <c r="F456" s="125"/>
      <c r="G456" s="125"/>
      <c r="H456" s="125"/>
      <c r="I456" s="125"/>
      <c r="J456" s="125"/>
    </row>
    <row r="457" spans="2:10" x14ac:dyDescent="0.25">
      <c r="B457" s="124"/>
      <c r="F457" s="125"/>
      <c r="G457" s="125"/>
      <c r="H457" s="125"/>
      <c r="I457" s="125"/>
      <c r="J457" s="125"/>
    </row>
    <row r="458" spans="2:10" x14ac:dyDescent="0.25">
      <c r="B458" s="124"/>
      <c r="F458" s="125"/>
      <c r="G458" s="125"/>
      <c r="H458" s="125"/>
      <c r="I458" s="125"/>
      <c r="J458" s="125"/>
    </row>
    <row r="459" spans="2:10" x14ac:dyDescent="0.25">
      <c r="B459" s="124"/>
      <c r="F459" s="125"/>
      <c r="G459" s="125"/>
      <c r="H459" s="125"/>
      <c r="I459" s="125"/>
      <c r="J459" s="125"/>
    </row>
    <row r="460" spans="2:10" x14ac:dyDescent="0.25">
      <c r="B460" s="124"/>
      <c r="F460" s="125"/>
      <c r="G460" s="125"/>
      <c r="H460" s="125"/>
      <c r="I460" s="125"/>
      <c r="J460" s="125"/>
    </row>
    <row r="461" spans="2:10" x14ac:dyDescent="0.25">
      <c r="B461" s="124"/>
      <c r="F461" s="125"/>
      <c r="G461" s="125"/>
      <c r="H461" s="125"/>
      <c r="I461" s="125"/>
      <c r="J461" s="125"/>
    </row>
    <row r="462" spans="2:10" x14ac:dyDescent="0.25">
      <c r="B462" s="124"/>
      <c r="F462" s="125"/>
      <c r="G462" s="125"/>
      <c r="H462" s="125"/>
      <c r="I462" s="125"/>
      <c r="J462" s="125"/>
    </row>
    <row r="463" spans="2:10" x14ac:dyDescent="0.25">
      <c r="B463" s="124"/>
      <c r="F463" s="125"/>
      <c r="G463" s="125"/>
      <c r="H463" s="125"/>
      <c r="I463" s="125"/>
      <c r="J463" s="125"/>
    </row>
    <row r="464" spans="2:10" x14ac:dyDescent="0.25">
      <c r="B464" s="124"/>
      <c r="F464" s="125"/>
      <c r="G464" s="125"/>
      <c r="H464" s="125"/>
      <c r="I464" s="125"/>
      <c r="J464" s="125"/>
    </row>
    <row r="465" spans="2:10" x14ac:dyDescent="0.25">
      <c r="B465" s="124"/>
      <c r="F465" s="125"/>
      <c r="G465" s="125"/>
      <c r="H465" s="125"/>
      <c r="I465" s="125"/>
      <c r="J465" s="125"/>
    </row>
    <row r="466" spans="2:10" x14ac:dyDescent="0.25">
      <c r="B466" s="124"/>
      <c r="F466" s="125"/>
      <c r="G466" s="125"/>
      <c r="H466" s="125"/>
      <c r="I466" s="125"/>
      <c r="J466" s="125"/>
    </row>
    <row r="467" spans="2:10" x14ac:dyDescent="0.25">
      <c r="B467" s="124"/>
      <c r="F467" s="125"/>
      <c r="G467" s="125"/>
      <c r="H467" s="125"/>
      <c r="I467" s="125"/>
      <c r="J467" s="125"/>
    </row>
    <row r="468" spans="2:10" x14ac:dyDescent="0.25">
      <c r="B468" s="124"/>
      <c r="F468" s="125"/>
      <c r="G468" s="125"/>
      <c r="H468" s="125"/>
      <c r="I468" s="125"/>
      <c r="J468" s="125"/>
    </row>
    <row r="469" spans="2:10" x14ac:dyDescent="0.25">
      <c r="B469" s="124"/>
      <c r="F469" s="125"/>
      <c r="G469" s="125"/>
      <c r="H469" s="125"/>
      <c r="I469" s="125"/>
      <c r="J469" s="125"/>
    </row>
    <row r="470" spans="2:10" x14ac:dyDescent="0.25">
      <c r="B470" s="124"/>
      <c r="F470" s="125"/>
      <c r="G470" s="125"/>
      <c r="H470" s="125"/>
      <c r="I470" s="125"/>
      <c r="J470" s="125"/>
    </row>
    <row r="471" spans="2:10" x14ac:dyDescent="0.25">
      <c r="B471" s="124"/>
      <c r="F471" s="125"/>
      <c r="G471" s="125"/>
      <c r="H471" s="125"/>
      <c r="I471" s="125"/>
      <c r="J471" s="125"/>
    </row>
    <row r="472" spans="2:10" x14ac:dyDescent="0.25">
      <c r="B472" s="124"/>
      <c r="F472" s="125"/>
      <c r="G472" s="125"/>
      <c r="H472" s="125"/>
      <c r="I472" s="125"/>
      <c r="J472" s="125"/>
    </row>
    <row r="473" spans="2:10" x14ac:dyDescent="0.25">
      <c r="B473" s="124"/>
      <c r="F473" s="125"/>
      <c r="G473" s="125"/>
      <c r="H473" s="125"/>
      <c r="I473" s="125"/>
      <c r="J473" s="125"/>
    </row>
    <row r="474" spans="2:10" x14ac:dyDescent="0.25">
      <c r="B474" s="124"/>
      <c r="F474" s="125"/>
      <c r="G474" s="125"/>
      <c r="H474" s="125"/>
      <c r="I474" s="125"/>
      <c r="J474" s="125"/>
    </row>
    <row r="475" spans="2:10" x14ac:dyDescent="0.25">
      <c r="B475" s="124"/>
      <c r="F475" s="125"/>
      <c r="G475" s="125"/>
      <c r="H475" s="125"/>
      <c r="I475" s="125"/>
      <c r="J475" s="125"/>
    </row>
    <row r="476" spans="2:10" x14ac:dyDescent="0.25">
      <c r="B476" s="124"/>
      <c r="F476" s="125"/>
      <c r="G476" s="125"/>
      <c r="H476" s="125"/>
      <c r="I476" s="125"/>
      <c r="J476" s="125"/>
    </row>
    <row r="477" spans="2:10" x14ac:dyDescent="0.25">
      <c r="B477" s="124"/>
      <c r="F477" s="125"/>
      <c r="G477" s="125"/>
      <c r="H477" s="125"/>
      <c r="I477" s="125"/>
      <c r="J477" s="125"/>
    </row>
    <row r="478" spans="2:10" x14ac:dyDescent="0.25">
      <c r="B478" s="124"/>
      <c r="F478" s="125"/>
      <c r="G478" s="125"/>
      <c r="H478" s="125"/>
      <c r="I478" s="125"/>
      <c r="J478" s="125"/>
    </row>
    <row r="479" spans="2:10" x14ac:dyDescent="0.25">
      <c r="B479" s="124"/>
      <c r="F479" s="125"/>
      <c r="G479" s="125"/>
      <c r="H479" s="125"/>
      <c r="I479" s="125"/>
      <c r="J479" s="125"/>
    </row>
    <row r="480" spans="2:10" x14ac:dyDescent="0.25">
      <c r="B480" s="124"/>
      <c r="F480" s="125"/>
      <c r="G480" s="125"/>
      <c r="H480" s="125"/>
      <c r="I480" s="125"/>
      <c r="J480" s="125"/>
    </row>
    <row r="481" spans="2:10" x14ac:dyDescent="0.25">
      <c r="B481" s="124"/>
      <c r="F481" s="125"/>
      <c r="G481" s="125"/>
      <c r="H481" s="125"/>
      <c r="I481" s="125"/>
      <c r="J481" s="125"/>
    </row>
    <row r="482" spans="2:10" x14ac:dyDescent="0.25">
      <c r="B482" s="124"/>
      <c r="F482" s="125"/>
      <c r="G482" s="125"/>
      <c r="H482" s="125"/>
      <c r="I482" s="125"/>
      <c r="J482" s="125"/>
    </row>
    <row r="483" spans="2:10" x14ac:dyDescent="0.25">
      <c r="B483" s="124"/>
      <c r="F483" s="125"/>
      <c r="G483" s="125"/>
      <c r="H483" s="125"/>
      <c r="I483" s="125"/>
      <c r="J483" s="125"/>
    </row>
    <row r="484" spans="2:10" x14ac:dyDescent="0.25">
      <c r="B484" s="124"/>
      <c r="F484" s="125"/>
      <c r="G484" s="125"/>
      <c r="H484" s="125"/>
      <c r="I484" s="125"/>
      <c r="J484" s="125"/>
    </row>
    <row r="485" spans="2:10" x14ac:dyDescent="0.25">
      <c r="B485" s="124"/>
      <c r="F485" s="125"/>
      <c r="G485" s="125"/>
      <c r="H485" s="125"/>
      <c r="I485" s="125"/>
      <c r="J485" s="125"/>
    </row>
    <row r="486" spans="2:10" x14ac:dyDescent="0.25">
      <c r="B486" s="124"/>
      <c r="F486" s="125"/>
      <c r="G486" s="125"/>
      <c r="H486" s="125"/>
      <c r="I486" s="125"/>
      <c r="J486" s="125"/>
    </row>
    <row r="487" spans="2:10" x14ac:dyDescent="0.25">
      <c r="B487" s="124"/>
      <c r="F487" s="125"/>
      <c r="G487" s="125"/>
      <c r="H487" s="125"/>
      <c r="I487" s="125"/>
      <c r="J487" s="125"/>
    </row>
    <row r="488" spans="2:10" x14ac:dyDescent="0.25">
      <c r="B488" s="124"/>
      <c r="F488" s="125"/>
      <c r="G488" s="125"/>
      <c r="H488" s="125"/>
      <c r="I488" s="125"/>
      <c r="J488" s="125"/>
    </row>
    <row r="489" spans="2:10" x14ac:dyDescent="0.25">
      <c r="B489" s="124"/>
      <c r="F489" s="125"/>
      <c r="G489" s="125"/>
      <c r="H489" s="125"/>
      <c r="I489" s="125"/>
      <c r="J489" s="125"/>
    </row>
    <row r="490" spans="2:10" x14ac:dyDescent="0.25">
      <c r="B490" s="124"/>
      <c r="F490" s="125"/>
      <c r="G490" s="125"/>
      <c r="H490" s="125"/>
      <c r="I490" s="125"/>
      <c r="J490" s="125"/>
    </row>
    <row r="491" spans="2:10" x14ac:dyDescent="0.25">
      <c r="B491" s="124"/>
      <c r="F491" s="125"/>
      <c r="G491" s="125"/>
      <c r="H491" s="125"/>
      <c r="I491" s="125"/>
      <c r="J491" s="125"/>
    </row>
    <row r="492" spans="2:10" x14ac:dyDescent="0.25">
      <c r="B492" s="124"/>
      <c r="F492" s="125"/>
      <c r="G492" s="125"/>
      <c r="H492" s="125"/>
      <c r="I492" s="125"/>
      <c r="J492" s="125"/>
    </row>
    <row r="493" spans="2:10" x14ac:dyDescent="0.25">
      <c r="B493" s="124"/>
      <c r="F493" s="125"/>
      <c r="G493" s="125"/>
      <c r="H493" s="125"/>
      <c r="I493" s="125"/>
      <c r="J493" s="125"/>
    </row>
    <row r="494" spans="2:10" x14ac:dyDescent="0.25">
      <c r="B494" s="124"/>
      <c r="F494" s="125"/>
      <c r="G494" s="125"/>
      <c r="H494" s="125"/>
      <c r="I494" s="125"/>
      <c r="J494" s="125"/>
    </row>
    <row r="495" spans="2:10" x14ac:dyDescent="0.25">
      <c r="B495" s="124"/>
      <c r="F495" s="125"/>
      <c r="G495" s="125"/>
      <c r="H495" s="125"/>
      <c r="I495" s="125"/>
      <c r="J495" s="125"/>
    </row>
    <row r="496" spans="2:10" x14ac:dyDescent="0.25">
      <c r="B496" s="124"/>
      <c r="F496" s="125"/>
      <c r="G496" s="125"/>
      <c r="H496" s="125"/>
      <c r="I496" s="125"/>
      <c r="J496" s="125"/>
    </row>
    <row r="497" spans="2:10" x14ac:dyDescent="0.25">
      <c r="B497" s="124"/>
      <c r="F497" s="125"/>
      <c r="G497" s="125"/>
      <c r="H497" s="125"/>
      <c r="I497" s="125"/>
      <c r="J497" s="125"/>
    </row>
    <row r="498" spans="2:10" x14ac:dyDescent="0.25">
      <c r="B498" s="124"/>
      <c r="F498" s="125"/>
      <c r="G498" s="125"/>
      <c r="H498" s="125"/>
      <c r="I498" s="125"/>
      <c r="J498" s="125"/>
    </row>
    <row r="499" spans="2:10" x14ac:dyDescent="0.25">
      <c r="B499" s="124"/>
      <c r="F499" s="125"/>
      <c r="G499" s="125"/>
      <c r="H499" s="125"/>
      <c r="I499" s="125"/>
      <c r="J499" s="125"/>
    </row>
    <row r="500" spans="2:10" x14ac:dyDescent="0.25">
      <c r="B500" s="124"/>
      <c r="F500" s="125"/>
      <c r="G500" s="125"/>
      <c r="H500" s="125"/>
      <c r="I500" s="125"/>
      <c r="J500" s="125"/>
    </row>
    <row r="501" spans="2:10" x14ac:dyDescent="0.25">
      <c r="B501" s="124"/>
      <c r="F501" s="125"/>
      <c r="G501" s="125"/>
      <c r="H501" s="125"/>
      <c r="I501" s="125"/>
      <c r="J501" s="125"/>
    </row>
    <row r="502" spans="2:10" x14ac:dyDescent="0.25">
      <c r="B502" s="124"/>
      <c r="F502" s="125"/>
      <c r="G502" s="125"/>
      <c r="H502" s="125"/>
      <c r="I502" s="125"/>
      <c r="J502" s="125"/>
    </row>
    <row r="503" spans="2:10" x14ac:dyDescent="0.25">
      <c r="B503" s="124"/>
      <c r="F503" s="125"/>
      <c r="G503" s="125"/>
      <c r="H503" s="125"/>
      <c r="I503" s="125"/>
      <c r="J503" s="125"/>
    </row>
    <row r="504" spans="2:10" x14ac:dyDescent="0.25">
      <c r="B504" s="124"/>
      <c r="F504" s="125"/>
      <c r="G504" s="125"/>
      <c r="H504" s="125"/>
      <c r="I504" s="125"/>
      <c r="J504" s="125"/>
    </row>
    <row r="505" spans="2:10" x14ac:dyDescent="0.25">
      <c r="B505" s="124"/>
      <c r="F505" s="125"/>
      <c r="G505" s="125"/>
      <c r="H505" s="125"/>
      <c r="I505" s="125"/>
      <c r="J505" s="125"/>
    </row>
    <row r="506" spans="2:10" x14ac:dyDescent="0.25">
      <c r="B506" s="124"/>
      <c r="F506" s="125"/>
      <c r="G506" s="125"/>
      <c r="H506" s="125"/>
      <c r="I506" s="125"/>
      <c r="J506" s="125"/>
    </row>
    <row r="507" spans="2:10" x14ac:dyDescent="0.25">
      <c r="B507" s="124"/>
      <c r="F507" s="125"/>
      <c r="G507" s="125"/>
      <c r="H507" s="125"/>
      <c r="I507" s="125"/>
      <c r="J507" s="125"/>
    </row>
    <row r="508" spans="2:10" x14ac:dyDescent="0.25">
      <c r="B508" s="124"/>
      <c r="F508" s="125"/>
      <c r="G508" s="125"/>
      <c r="H508" s="125"/>
      <c r="I508" s="125"/>
      <c r="J508" s="125"/>
    </row>
    <row r="509" spans="2:10" x14ac:dyDescent="0.25">
      <c r="B509" s="124"/>
      <c r="F509" s="125"/>
      <c r="G509" s="125"/>
      <c r="H509" s="125"/>
      <c r="I509" s="125"/>
      <c r="J509" s="125"/>
    </row>
    <row r="510" spans="2:10" x14ac:dyDescent="0.25">
      <c r="B510" s="124"/>
      <c r="F510" s="125"/>
      <c r="G510" s="125"/>
      <c r="H510" s="125"/>
      <c r="I510" s="125"/>
      <c r="J510" s="125"/>
    </row>
    <row r="511" spans="2:10" x14ac:dyDescent="0.25">
      <c r="B511" s="124"/>
      <c r="F511" s="125"/>
      <c r="G511" s="125"/>
      <c r="H511" s="125"/>
      <c r="I511" s="125"/>
      <c r="J511" s="125"/>
    </row>
    <row r="512" spans="2:10" x14ac:dyDescent="0.25">
      <c r="B512" s="124"/>
      <c r="F512" s="125"/>
      <c r="G512" s="125"/>
      <c r="H512" s="125"/>
      <c r="I512" s="125"/>
      <c r="J512" s="125"/>
    </row>
    <row r="513" spans="2:10" x14ac:dyDescent="0.25">
      <c r="B513" s="124"/>
      <c r="F513" s="125"/>
      <c r="G513" s="125"/>
      <c r="H513" s="125"/>
      <c r="I513" s="125"/>
      <c r="J513" s="125"/>
    </row>
    <row r="514" spans="2:10" x14ac:dyDescent="0.25">
      <c r="B514" s="124"/>
      <c r="F514" s="125"/>
      <c r="G514" s="125"/>
      <c r="H514" s="125"/>
      <c r="I514" s="125"/>
      <c r="J514" s="125"/>
    </row>
    <row r="515" spans="2:10" x14ac:dyDescent="0.25">
      <c r="B515" s="124"/>
      <c r="F515" s="125"/>
      <c r="G515" s="125"/>
      <c r="H515" s="125"/>
      <c r="I515" s="125"/>
      <c r="J515" s="125"/>
    </row>
    <row r="516" spans="2:10" x14ac:dyDescent="0.25">
      <c r="B516" s="124"/>
      <c r="F516" s="125"/>
      <c r="G516" s="125"/>
      <c r="H516" s="125"/>
      <c r="I516" s="125"/>
      <c r="J516" s="125"/>
    </row>
    <row r="517" spans="2:10" x14ac:dyDescent="0.25">
      <c r="B517" s="124"/>
      <c r="F517" s="125"/>
      <c r="G517" s="125"/>
      <c r="H517" s="125"/>
      <c r="I517" s="125"/>
      <c r="J517" s="125"/>
    </row>
    <row r="518" spans="2:10" x14ac:dyDescent="0.25">
      <c r="B518" s="124"/>
      <c r="F518" s="125"/>
      <c r="G518" s="125"/>
      <c r="H518" s="125"/>
      <c r="I518" s="125"/>
      <c r="J518" s="125"/>
    </row>
    <row r="519" spans="2:10" x14ac:dyDescent="0.25">
      <c r="B519" s="124"/>
      <c r="F519" s="125"/>
      <c r="G519" s="125"/>
      <c r="H519" s="125"/>
      <c r="I519" s="125"/>
      <c r="J519" s="125"/>
    </row>
    <row r="520" spans="2:10" x14ac:dyDescent="0.25">
      <c r="B520" s="124"/>
      <c r="F520" s="125"/>
      <c r="G520" s="125"/>
      <c r="H520" s="125"/>
      <c r="I520" s="125"/>
      <c r="J520" s="125"/>
    </row>
    <row r="521" spans="2:10" x14ac:dyDescent="0.25">
      <c r="B521" s="124"/>
      <c r="F521" s="125"/>
      <c r="G521" s="125"/>
      <c r="H521" s="125"/>
      <c r="I521" s="125"/>
      <c r="J521" s="125"/>
    </row>
    <row r="522" spans="2:10" x14ac:dyDescent="0.25">
      <c r="B522" s="124"/>
      <c r="F522" s="125"/>
      <c r="G522" s="125"/>
      <c r="H522" s="125"/>
      <c r="I522" s="125"/>
      <c r="J522" s="125"/>
    </row>
    <row r="523" spans="2:10" x14ac:dyDescent="0.25">
      <c r="B523" s="124"/>
      <c r="F523" s="125"/>
      <c r="G523" s="125"/>
      <c r="H523" s="125"/>
      <c r="I523" s="125"/>
      <c r="J523" s="125"/>
    </row>
    <row r="524" spans="2:10" x14ac:dyDescent="0.25">
      <c r="B524" s="124"/>
      <c r="F524" s="125"/>
      <c r="G524" s="125"/>
      <c r="H524" s="125"/>
      <c r="I524" s="125"/>
      <c r="J524" s="125"/>
    </row>
    <row r="525" spans="2:10" x14ac:dyDescent="0.25">
      <c r="B525" s="124"/>
      <c r="F525" s="125"/>
      <c r="G525" s="125"/>
      <c r="H525" s="125"/>
      <c r="I525" s="125"/>
      <c r="J525" s="125"/>
    </row>
    <row r="526" spans="2:10" x14ac:dyDescent="0.25">
      <c r="B526" s="124"/>
      <c r="F526" s="125"/>
      <c r="G526" s="125"/>
      <c r="H526" s="125"/>
      <c r="I526" s="125"/>
      <c r="J526" s="125"/>
    </row>
    <row r="527" spans="2:10" x14ac:dyDescent="0.25">
      <c r="B527" s="124"/>
      <c r="F527" s="125"/>
      <c r="G527" s="125"/>
      <c r="H527" s="125"/>
      <c r="I527" s="125"/>
      <c r="J527" s="125"/>
    </row>
    <row r="528" spans="2:10" x14ac:dyDescent="0.25">
      <c r="B528" s="124"/>
      <c r="F528" s="125"/>
      <c r="G528" s="125"/>
      <c r="H528" s="125"/>
      <c r="I528" s="125"/>
      <c r="J528" s="125"/>
    </row>
    <row r="529" spans="2:10" x14ac:dyDescent="0.25">
      <c r="B529" s="124"/>
      <c r="F529" s="125"/>
      <c r="G529" s="125"/>
      <c r="H529" s="125"/>
      <c r="I529" s="125"/>
      <c r="J529" s="125"/>
    </row>
    <row r="530" spans="2:10" x14ac:dyDescent="0.25">
      <c r="B530" s="124"/>
      <c r="F530" s="125"/>
      <c r="G530" s="125"/>
      <c r="H530" s="125"/>
      <c r="I530" s="125"/>
      <c r="J530" s="125"/>
    </row>
    <row r="531" spans="2:10" x14ac:dyDescent="0.25">
      <c r="B531" s="124"/>
      <c r="F531" s="125"/>
      <c r="G531" s="125"/>
      <c r="H531" s="125"/>
      <c r="I531" s="125"/>
      <c r="J531" s="125"/>
    </row>
    <row r="532" spans="2:10" x14ac:dyDescent="0.25">
      <c r="B532" s="124"/>
      <c r="F532" s="125"/>
      <c r="G532" s="125"/>
      <c r="H532" s="125"/>
      <c r="I532" s="125"/>
      <c r="J532" s="125"/>
    </row>
    <row r="533" spans="2:10" x14ac:dyDescent="0.25">
      <c r="B533" s="124"/>
      <c r="F533" s="125"/>
      <c r="G533" s="125"/>
      <c r="H533" s="125"/>
      <c r="I533" s="125"/>
      <c r="J533" s="125"/>
    </row>
    <row r="534" spans="2:10" x14ac:dyDescent="0.25">
      <c r="B534" s="124"/>
      <c r="F534" s="125"/>
      <c r="G534" s="125"/>
      <c r="H534" s="125"/>
      <c r="I534" s="125"/>
      <c r="J534" s="125"/>
    </row>
    <row r="535" spans="2:10" x14ac:dyDescent="0.25">
      <c r="B535" s="124"/>
      <c r="F535" s="125"/>
      <c r="G535" s="125"/>
      <c r="H535" s="125"/>
      <c r="I535" s="125"/>
      <c r="J535" s="125"/>
    </row>
    <row r="536" spans="2:10" x14ac:dyDescent="0.25">
      <c r="B536" s="124"/>
      <c r="F536" s="125"/>
      <c r="G536" s="125"/>
      <c r="H536" s="125"/>
      <c r="I536" s="125"/>
      <c r="J536" s="125"/>
    </row>
    <row r="537" spans="2:10" x14ac:dyDescent="0.25">
      <c r="B537" s="124"/>
      <c r="F537" s="125"/>
      <c r="G537" s="125"/>
      <c r="H537" s="125"/>
      <c r="I537" s="125"/>
      <c r="J537" s="125"/>
    </row>
    <row r="538" spans="2:10" x14ac:dyDescent="0.25">
      <c r="B538" s="124"/>
      <c r="F538" s="125"/>
      <c r="G538" s="125"/>
      <c r="H538" s="125"/>
      <c r="I538" s="125"/>
      <c r="J538" s="125"/>
    </row>
    <row r="539" spans="2:10" x14ac:dyDescent="0.25">
      <c r="B539" s="124"/>
      <c r="F539" s="125"/>
      <c r="G539" s="125"/>
      <c r="H539" s="125"/>
      <c r="I539" s="125"/>
      <c r="J539" s="125"/>
    </row>
    <row r="540" spans="2:10" x14ac:dyDescent="0.25">
      <c r="B540" s="124"/>
      <c r="F540" s="125"/>
      <c r="G540" s="125"/>
      <c r="H540" s="125"/>
      <c r="I540" s="125"/>
      <c r="J540" s="125"/>
    </row>
    <row r="541" spans="2:10" x14ac:dyDescent="0.25">
      <c r="B541" s="124"/>
      <c r="F541" s="125"/>
      <c r="G541" s="125"/>
      <c r="H541" s="125"/>
      <c r="I541" s="125"/>
      <c r="J541" s="125"/>
    </row>
    <row r="542" spans="2:10" x14ac:dyDescent="0.25">
      <c r="B542" s="124"/>
      <c r="F542" s="125"/>
      <c r="G542" s="125"/>
      <c r="H542" s="125"/>
      <c r="I542" s="125"/>
      <c r="J542" s="125"/>
    </row>
    <row r="543" spans="2:10" x14ac:dyDescent="0.25">
      <c r="B543" s="124"/>
      <c r="F543" s="125"/>
      <c r="G543" s="125"/>
      <c r="H543" s="125"/>
      <c r="I543" s="125"/>
      <c r="J543" s="125"/>
    </row>
    <row r="544" spans="2:10" x14ac:dyDescent="0.25">
      <c r="B544" s="124"/>
      <c r="F544" s="125"/>
      <c r="G544" s="125"/>
      <c r="H544" s="125"/>
      <c r="I544" s="125"/>
      <c r="J544" s="125"/>
    </row>
    <row r="545" spans="2:10" x14ac:dyDescent="0.25">
      <c r="B545" s="124"/>
      <c r="F545" s="125"/>
      <c r="G545" s="125"/>
      <c r="H545" s="125"/>
      <c r="I545" s="125"/>
      <c r="J545" s="125"/>
    </row>
    <row r="546" spans="2:10" x14ac:dyDescent="0.25">
      <c r="B546" s="124"/>
      <c r="F546" s="125"/>
      <c r="G546" s="125"/>
      <c r="H546" s="125"/>
      <c r="I546" s="125"/>
      <c r="J546" s="125"/>
    </row>
    <row r="547" spans="2:10" x14ac:dyDescent="0.25">
      <c r="B547" s="124"/>
      <c r="F547" s="125"/>
      <c r="G547" s="125"/>
      <c r="H547" s="125"/>
      <c r="I547" s="125"/>
      <c r="J547" s="125"/>
    </row>
    <row r="548" spans="2:10" x14ac:dyDescent="0.25">
      <c r="B548" s="124"/>
      <c r="F548" s="125"/>
      <c r="G548" s="125"/>
      <c r="H548" s="125"/>
      <c r="I548" s="125"/>
      <c r="J548" s="125"/>
    </row>
    <row r="549" spans="2:10" x14ac:dyDescent="0.25">
      <c r="B549" s="124"/>
      <c r="F549" s="125"/>
      <c r="G549" s="125"/>
      <c r="H549" s="125"/>
      <c r="I549" s="125"/>
      <c r="J549" s="125"/>
    </row>
    <row r="550" spans="2:10" x14ac:dyDescent="0.25">
      <c r="B550" s="124"/>
      <c r="F550" s="125"/>
      <c r="G550" s="125"/>
      <c r="H550" s="125"/>
      <c r="I550" s="125"/>
      <c r="J550" s="125"/>
    </row>
    <row r="551" spans="2:10" x14ac:dyDescent="0.25">
      <c r="B551" s="124"/>
      <c r="F551" s="125"/>
      <c r="G551" s="125"/>
      <c r="H551" s="125"/>
      <c r="I551" s="125"/>
      <c r="J551" s="125"/>
    </row>
    <row r="552" spans="2:10" x14ac:dyDescent="0.25">
      <c r="B552" s="124"/>
      <c r="F552" s="125"/>
      <c r="G552" s="125"/>
      <c r="H552" s="125"/>
      <c r="I552" s="125"/>
      <c r="J552" s="125"/>
    </row>
    <row r="553" spans="2:10" x14ac:dyDescent="0.25">
      <c r="B553" s="124"/>
      <c r="F553" s="125"/>
      <c r="G553" s="125"/>
      <c r="H553" s="125"/>
      <c r="I553" s="125"/>
      <c r="J553" s="125"/>
    </row>
    <row r="554" spans="2:10" x14ac:dyDescent="0.25">
      <c r="B554" s="124"/>
      <c r="F554" s="125"/>
      <c r="G554" s="125"/>
      <c r="H554" s="125"/>
      <c r="I554" s="125"/>
      <c r="J554" s="125"/>
    </row>
    <row r="555" spans="2:10" x14ac:dyDescent="0.25">
      <c r="B555" s="124"/>
      <c r="F555" s="125"/>
      <c r="G555" s="125"/>
      <c r="H555" s="125"/>
      <c r="I555" s="125"/>
      <c r="J555" s="125"/>
    </row>
    <row r="556" spans="2:10" x14ac:dyDescent="0.25">
      <c r="B556" s="124"/>
      <c r="F556" s="125"/>
      <c r="G556" s="125"/>
      <c r="H556" s="125"/>
      <c r="I556" s="125"/>
      <c r="J556" s="125"/>
    </row>
    <row r="557" spans="2:10" x14ac:dyDescent="0.25">
      <c r="B557" s="124"/>
      <c r="F557" s="125"/>
      <c r="G557" s="125"/>
      <c r="H557" s="125"/>
      <c r="I557" s="125"/>
      <c r="J557" s="125"/>
    </row>
    <row r="558" spans="2:10" x14ac:dyDescent="0.25">
      <c r="B558" s="124"/>
      <c r="F558" s="125"/>
      <c r="G558" s="125"/>
      <c r="H558" s="125"/>
      <c r="I558" s="125"/>
      <c r="J558" s="125"/>
    </row>
    <row r="559" spans="2:10" x14ac:dyDescent="0.25">
      <c r="B559" s="124"/>
      <c r="F559" s="125"/>
      <c r="G559" s="125"/>
      <c r="H559" s="125"/>
      <c r="I559" s="125"/>
      <c r="J559" s="125"/>
    </row>
    <row r="560" spans="2:10" x14ac:dyDescent="0.25">
      <c r="B560" s="124"/>
      <c r="F560" s="125"/>
      <c r="G560" s="125"/>
      <c r="H560" s="125"/>
      <c r="I560" s="125"/>
      <c r="J560" s="125"/>
    </row>
    <row r="561" spans="2:10" x14ac:dyDescent="0.25">
      <c r="B561" s="124"/>
      <c r="F561" s="125"/>
      <c r="G561" s="125"/>
      <c r="H561" s="125"/>
      <c r="I561" s="125"/>
      <c r="J561" s="125"/>
    </row>
    <row r="562" spans="2:10" x14ac:dyDescent="0.25">
      <c r="B562" s="124"/>
      <c r="F562" s="125"/>
      <c r="G562" s="125"/>
      <c r="H562" s="125"/>
      <c r="I562" s="125"/>
      <c r="J562" s="125"/>
    </row>
    <row r="563" spans="2:10" x14ac:dyDescent="0.25">
      <c r="B563" s="124"/>
      <c r="F563" s="125"/>
      <c r="G563" s="125"/>
      <c r="H563" s="125"/>
      <c r="I563" s="125"/>
      <c r="J563" s="125"/>
    </row>
    <row r="564" spans="2:10" x14ac:dyDescent="0.25">
      <c r="B564" s="124"/>
      <c r="F564" s="125"/>
      <c r="G564" s="125"/>
      <c r="H564" s="125"/>
      <c r="I564" s="125"/>
      <c r="J564" s="125"/>
    </row>
    <row r="565" spans="2:10" x14ac:dyDescent="0.25">
      <c r="B565" s="124"/>
      <c r="F565" s="125"/>
      <c r="G565" s="125"/>
      <c r="H565" s="125"/>
      <c r="I565" s="125"/>
      <c r="J565" s="125"/>
    </row>
    <row r="566" spans="2:10" x14ac:dyDescent="0.25">
      <c r="B566" s="124"/>
      <c r="F566" s="125"/>
      <c r="G566" s="125"/>
      <c r="H566" s="125"/>
      <c r="I566" s="125"/>
      <c r="J566" s="125"/>
    </row>
    <row r="567" spans="2:10" x14ac:dyDescent="0.25">
      <c r="B567" s="124"/>
      <c r="F567" s="125"/>
      <c r="G567" s="125"/>
      <c r="H567" s="125"/>
      <c r="I567" s="125"/>
      <c r="J567" s="125"/>
    </row>
    <row r="568" spans="2:10" x14ac:dyDescent="0.25">
      <c r="B568" s="124"/>
      <c r="F568" s="125"/>
      <c r="G568" s="125"/>
      <c r="H568" s="125"/>
      <c r="I568" s="125"/>
      <c r="J568" s="125"/>
    </row>
    <row r="569" spans="2:10" x14ac:dyDescent="0.25">
      <c r="B569" s="124"/>
      <c r="F569" s="125"/>
      <c r="G569" s="125"/>
      <c r="H569" s="125"/>
      <c r="I569" s="125"/>
      <c r="J569" s="125"/>
    </row>
    <row r="570" spans="2:10" x14ac:dyDescent="0.25">
      <c r="B570" s="124"/>
      <c r="F570" s="125"/>
      <c r="G570" s="125"/>
      <c r="H570" s="125"/>
      <c r="I570" s="125"/>
      <c r="J570" s="125"/>
    </row>
    <row r="571" spans="2:10" x14ac:dyDescent="0.25">
      <c r="B571" s="124"/>
      <c r="F571" s="125"/>
      <c r="G571" s="125"/>
      <c r="H571" s="125"/>
      <c r="I571" s="125"/>
      <c r="J571" s="125"/>
    </row>
    <row r="572" spans="2:10" x14ac:dyDescent="0.25">
      <c r="B572" s="124"/>
      <c r="F572" s="125"/>
      <c r="G572" s="125"/>
      <c r="H572" s="125"/>
      <c r="I572" s="125"/>
      <c r="J572" s="125"/>
    </row>
    <row r="573" spans="2:10" x14ac:dyDescent="0.25">
      <c r="B573" s="124"/>
      <c r="F573" s="125"/>
      <c r="G573" s="125"/>
      <c r="H573" s="125"/>
      <c r="I573" s="125"/>
      <c r="J573" s="125"/>
    </row>
    <row r="574" spans="2:10" x14ac:dyDescent="0.25">
      <c r="B574" s="124"/>
      <c r="F574" s="125"/>
      <c r="G574" s="125"/>
      <c r="H574" s="125"/>
      <c r="I574" s="125"/>
      <c r="J574" s="125"/>
    </row>
    <row r="575" spans="2:10" x14ac:dyDescent="0.25">
      <c r="B575" s="124"/>
      <c r="F575" s="125"/>
      <c r="G575" s="125"/>
      <c r="H575" s="125"/>
      <c r="I575" s="125"/>
      <c r="J575" s="125"/>
    </row>
    <row r="576" spans="2:10" x14ac:dyDescent="0.25">
      <c r="B576" s="124"/>
      <c r="F576" s="125"/>
      <c r="G576" s="125"/>
      <c r="H576" s="125"/>
      <c r="I576" s="125"/>
      <c r="J576" s="125"/>
    </row>
    <row r="577" spans="2:10" x14ac:dyDescent="0.25">
      <c r="B577" s="124"/>
      <c r="F577" s="125"/>
      <c r="G577" s="125"/>
      <c r="H577" s="125"/>
      <c r="I577" s="125"/>
      <c r="J577" s="125"/>
    </row>
    <row r="578" spans="2:10" x14ac:dyDescent="0.25">
      <c r="B578" s="124"/>
      <c r="F578" s="125"/>
      <c r="G578" s="125"/>
      <c r="H578" s="125"/>
      <c r="I578" s="125"/>
      <c r="J578" s="125"/>
    </row>
    <row r="579" spans="2:10" x14ac:dyDescent="0.25">
      <c r="B579" s="124"/>
      <c r="F579" s="125"/>
      <c r="G579" s="125"/>
      <c r="H579" s="125"/>
      <c r="I579" s="125"/>
      <c r="J579" s="125"/>
    </row>
    <row r="580" spans="2:10" x14ac:dyDescent="0.25">
      <c r="B580" s="124"/>
      <c r="F580" s="125"/>
      <c r="G580" s="125"/>
      <c r="H580" s="125"/>
      <c r="I580" s="125"/>
      <c r="J580" s="125"/>
    </row>
    <row r="581" spans="2:10" x14ac:dyDescent="0.25">
      <c r="B581" s="124"/>
      <c r="F581" s="125"/>
      <c r="G581" s="125"/>
      <c r="H581" s="125"/>
      <c r="I581" s="125"/>
      <c r="J581" s="125"/>
    </row>
    <row r="582" spans="2:10" x14ac:dyDescent="0.25">
      <c r="B582" s="124"/>
      <c r="F582" s="125"/>
      <c r="G582" s="125"/>
      <c r="H582" s="125"/>
      <c r="I582" s="125"/>
      <c r="J582" s="125"/>
    </row>
    <row r="583" spans="2:10" x14ac:dyDescent="0.25">
      <c r="B583" s="124"/>
      <c r="F583" s="125"/>
      <c r="G583" s="125"/>
      <c r="H583" s="125"/>
      <c r="I583" s="125"/>
      <c r="J583" s="125"/>
    </row>
    <row r="584" spans="2:10" x14ac:dyDescent="0.25">
      <c r="B584" s="124"/>
      <c r="F584" s="125"/>
      <c r="G584" s="125"/>
      <c r="H584" s="125"/>
      <c r="I584" s="125"/>
      <c r="J584" s="125"/>
    </row>
    <row r="585" spans="2:10" x14ac:dyDescent="0.25">
      <c r="B585" s="124"/>
      <c r="F585" s="125"/>
      <c r="G585" s="125"/>
      <c r="H585" s="125"/>
      <c r="I585" s="125"/>
      <c r="J585" s="125"/>
    </row>
    <row r="586" spans="2:10" x14ac:dyDescent="0.25">
      <c r="B586" s="124"/>
      <c r="F586" s="125"/>
      <c r="G586" s="125"/>
      <c r="H586" s="125"/>
      <c r="I586" s="125"/>
      <c r="J586" s="125"/>
    </row>
    <row r="587" spans="2:10" x14ac:dyDescent="0.25">
      <c r="B587" s="124"/>
      <c r="F587" s="125"/>
      <c r="G587" s="125"/>
      <c r="H587" s="125"/>
      <c r="I587" s="125"/>
      <c r="J587" s="125"/>
    </row>
    <row r="588" spans="2:10" x14ac:dyDescent="0.25">
      <c r="B588" s="124"/>
      <c r="F588" s="125"/>
      <c r="G588" s="125"/>
      <c r="H588" s="125"/>
      <c r="I588" s="125"/>
      <c r="J588" s="125"/>
    </row>
    <row r="589" spans="2:10" x14ac:dyDescent="0.25">
      <c r="B589" s="124"/>
      <c r="F589" s="125"/>
      <c r="G589" s="125"/>
      <c r="H589" s="125"/>
      <c r="I589" s="125"/>
      <c r="J589" s="125"/>
    </row>
    <row r="590" spans="2:10" x14ac:dyDescent="0.25">
      <c r="B590" s="124"/>
      <c r="F590" s="125"/>
      <c r="G590" s="125"/>
      <c r="H590" s="125"/>
      <c r="I590" s="125"/>
      <c r="J590" s="125"/>
    </row>
    <row r="591" spans="2:10" x14ac:dyDescent="0.25">
      <c r="B591" s="124"/>
      <c r="F591" s="125"/>
      <c r="G591" s="125"/>
      <c r="H591" s="125"/>
      <c r="I591" s="125"/>
      <c r="J591" s="125"/>
    </row>
    <row r="592" spans="2:10" x14ac:dyDescent="0.25">
      <c r="B592" s="124"/>
      <c r="F592" s="125"/>
      <c r="G592" s="125"/>
      <c r="H592" s="125"/>
      <c r="I592" s="125"/>
      <c r="J592" s="125"/>
    </row>
    <row r="593" spans="2:10" x14ac:dyDescent="0.25">
      <c r="B593" s="124"/>
      <c r="F593" s="125"/>
      <c r="G593" s="125"/>
      <c r="H593" s="125"/>
      <c r="I593" s="125"/>
      <c r="J593" s="125"/>
    </row>
    <row r="594" spans="2:10" x14ac:dyDescent="0.25">
      <c r="B594" s="124"/>
      <c r="F594" s="125"/>
      <c r="G594" s="125"/>
      <c r="H594" s="125"/>
      <c r="I594" s="125"/>
      <c r="J594" s="125"/>
    </row>
    <row r="595" spans="2:10" x14ac:dyDescent="0.25">
      <c r="B595" s="124"/>
      <c r="F595" s="125"/>
      <c r="G595" s="125"/>
      <c r="H595" s="125"/>
      <c r="I595" s="125"/>
      <c r="J595" s="125"/>
    </row>
    <row r="596" spans="2:10" x14ac:dyDescent="0.25">
      <c r="B596" s="124"/>
      <c r="F596" s="125"/>
      <c r="G596" s="125"/>
      <c r="H596" s="125"/>
      <c r="I596" s="125"/>
      <c r="J596" s="125"/>
    </row>
    <row r="597" spans="2:10" x14ac:dyDescent="0.25">
      <c r="B597" s="124"/>
      <c r="F597" s="125"/>
      <c r="G597" s="125"/>
      <c r="H597" s="125"/>
      <c r="I597" s="125"/>
      <c r="J597" s="125"/>
    </row>
    <row r="598" spans="2:10" x14ac:dyDescent="0.25">
      <c r="B598" s="124"/>
      <c r="F598" s="125"/>
      <c r="G598" s="125"/>
      <c r="H598" s="125"/>
      <c r="I598" s="125"/>
      <c r="J598" s="125"/>
    </row>
    <row r="599" spans="2:10" x14ac:dyDescent="0.25">
      <c r="B599" s="124"/>
      <c r="F599" s="125"/>
      <c r="G599" s="125"/>
      <c r="H599" s="125"/>
      <c r="I599" s="125"/>
      <c r="J599" s="125"/>
    </row>
    <row r="600" spans="2:10" x14ac:dyDescent="0.25">
      <c r="B600" s="124"/>
      <c r="F600" s="125"/>
      <c r="G600" s="125"/>
      <c r="H600" s="125"/>
      <c r="I600" s="125"/>
      <c r="J600" s="125"/>
    </row>
    <row r="601" spans="2:10" x14ac:dyDescent="0.25">
      <c r="B601" s="124"/>
      <c r="F601" s="125"/>
      <c r="G601" s="125"/>
      <c r="H601" s="125"/>
      <c r="I601" s="125"/>
      <c r="J601" s="125"/>
    </row>
    <row r="602" spans="2:10" x14ac:dyDescent="0.25">
      <c r="B602" s="124"/>
      <c r="F602" s="125"/>
      <c r="G602" s="125"/>
      <c r="H602" s="125"/>
      <c r="I602" s="125"/>
      <c r="J602" s="125"/>
    </row>
    <row r="603" spans="2:10" x14ac:dyDescent="0.25">
      <c r="B603" s="124"/>
      <c r="F603" s="125"/>
      <c r="G603" s="125"/>
      <c r="H603" s="125"/>
      <c r="I603" s="125"/>
      <c r="J603" s="125"/>
    </row>
    <row r="604" spans="2:10" x14ac:dyDescent="0.25">
      <c r="B604" s="124"/>
      <c r="F604" s="125"/>
      <c r="G604" s="125"/>
      <c r="H604" s="125"/>
      <c r="I604" s="125"/>
      <c r="J604" s="125"/>
    </row>
    <row r="605" spans="2:10" x14ac:dyDescent="0.25">
      <c r="B605" s="124"/>
      <c r="F605" s="125"/>
      <c r="G605" s="125"/>
      <c r="H605" s="125"/>
      <c r="I605" s="125"/>
      <c r="J605" s="125"/>
    </row>
    <row r="606" spans="2:10" x14ac:dyDescent="0.25">
      <c r="B606" s="124"/>
      <c r="F606" s="125"/>
      <c r="G606" s="125"/>
      <c r="H606" s="125"/>
      <c r="I606" s="125"/>
      <c r="J606" s="125"/>
    </row>
    <row r="607" spans="2:10" x14ac:dyDescent="0.25">
      <c r="B607" s="124"/>
      <c r="F607" s="125"/>
      <c r="G607" s="125"/>
      <c r="H607" s="125"/>
      <c r="I607" s="125"/>
      <c r="J607" s="125"/>
    </row>
    <row r="608" spans="2:10" x14ac:dyDescent="0.25">
      <c r="B608" s="124"/>
      <c r="F608" s="125"/>
      <c r="G608" s="125"/>
      <c r="H608" s="125"/>
      <c r="I608" s="125"/>
      <c r="J608" s="125"/>
    </row>
    <row r="609" spans="2:10" x14ac:dyDescent="0.25">
      <c r="B609" s="124"/>
      <c r="F609" s="125"/>
      <c r="G609" s="125"/>
      <c r="H609" s="125"/>
      <c r="I609" s="125"/>
      <c r="J609" s="125"/>
    </row>
    <row r="610" spans="2:10" x14ac:dyDescent="0.25">
      <c r="B610" s="124"/>
      <c r="F610" s="125"/>
      <c r="G610" s="125"/>
      <c r="H610" s="125"/>
      <c r="I610" s="125"/>
      <c r="J610" s="125"/>
    </row>
    <row r="611" spans="2:10" x14ac:dyDescent="0.25">
      <c r="B611" s="124"/>
      <c r="F611" s="125"/>
      <c r="G611" s="125"/>
      <c r="H611" s="125"/>
      <c r="I611" s="125"/>
      <c r="J611" s="125"/>
    </row>
    <row r="612" spans="2:10" x14ac:dyDescent="0.25">
      <c r="B612" s="124"/>
      <c r="F612" s="125"/>
      <c r="G612" s="125"/>
      <c r="H612" s="125"/>
      <c r="I612" s="125"/>
      <c r="J612" s="125"/>
    </row>
    <row r="613" spans="2:10" x14ac:dyDescent="0.25">
      <c r="B613" s="124"/>
      <c r="F613" s="125"/>
      <c r="G613" s="125"/>
      <c r="H613" s="125"/>
      <c r="I613" s="125"/>
      <c r="J613" s="125"/>
    </row>
    <row r="614" spans="2:10" x14ac:dyDescent="0.25">
      <c r="B614" s="124"/>
      <c r="F614" s="125"/>
      <c r="G614" s="125"/>
      <c r="H614" s="125"/>
      <c r="I614" s="125"/>
      <c r="J614" s="125"/>
    </row>
    <row r="615" spans="2:10" x14ac:dyDescent="0.25">
      <c r="B615" s="124"/>
      <c r="F615" s="125"/>
      <c r="G615" s="125"/>
      <c r="H615" s="125"/>
      <c r="I615" s="125"/>
      <c r="J615" s="125"/>
    </row>
    <row r="616" spans="2:10" x14ac:dyDescent="0.25">
      <c r="B616" s="124"/>
      <c r="F616" s="125"/>
      <c r="G616" s="125"/>
      <c r="H616" s="125"/>
      <c r="I616" s="125"/>
      <c r="J616" s="125"/>
    </row>
    <row r="617" spans="2:10" x14ac:dyDescent="0.25">
      <c r="B617" s="124"/>
      <c r="F617" s="125"/>
      <c r="G617" s="125"/>
      <c r="H617" s="125"/>
      <c r="I617" s="125"/>
      <c r="J617" s="125"/>
    </row>
    <row r="618" spans="2:10" x14ac:dyDescent="0.25">
      <c r="B618" s="124"/>
      <c r="F618" s="125"/>
      <c r="G618" s="125"/>
      <c r="H618" s="125"/>
      <c r="I618" s="125"/>
      <c r="J618" s="125"/>
    </row>
    <row r="619" spans="2:10" x14ac:dyDescent="0.25">
      <c r="B619" s="124"/>
      <c r="F619" s="125"/>
      <c r="G619" s="125"/>
      <c r="H619" s="125"/>
      <c r="I619" s="125"/>
      <c r="J619" s="125"/>
    </row>
    <row r="620" spans="2:10" x14ac:dyDescent="0.25">
      <c r="B620" s="124"/>
      <c r="F620" s="125"/>
      <c r="G620" s="125"/>
      <c r="H620" s="125"/>
      <c r="I620" s="125"/>
      <c r="J620" s="125"/>
    </row>
    <row r="621" spans="2:10" x14ac:dyDescent="0.25">
      <c r="B621" s="124"/>
      <c r="F621" s="125"/>
      <c r="G621" s="125"/>
      <c r="H621" s="125"/>
      <c r="I621" s="125"/>
      <c r="J621" s="125"/>
    </row>
    <row r="622" spans="2:10" x14ac:dyDescent="0.25">
      <c r="B622" s="124"/>
      <c r="F622" s="125"/>
      <c r="G622" s="125"/>
      <c r="H622" s="125"/>
      <c r="I622" s="125"/>
      <c r="J622" s="125"/>
    </row>
    <row r="623" spans="2:10" x14ac:dyDescent="0.25">
      <c r="B623" s="124"/>
      <c r="F623" s="125"/>
      <c r="G623" s="125"/>
      <c r="H623" s="125"/>
      <c r="I623" s="125"/>
      <c r="J623" s="125"/>
    </row>
    <row r="624" spans="2:10" x14ac:dyDescent="0.25">
      <c r="B624" s="124"/>
      <c r="F624" s="125"/>
      <c r="G624" s="125"/>
      <c r="H624" s="125"/>
      <c r="I624" s="125"/>
      <c r="J624" s="125"/>
    </row>
    <row r="625" spans="2:10" x14ac:dyDescent="0.25">
      <c r="B625" s="124"/>
      <c r="F625" s="125"/>
      <c r="G625" s="125"/>
      <c r="H625" s="125"/>
      <c r="I625" s="125"/>
      <c r="J625" s="125"/>
    </row>
    <row r="626" spans="2:10" x14ac:dyDescent="0.25">
      <c r="B626" s="124"/>
      <c r="F626" s="125"/>
      <c r="G626" s="125"/>
      <c r="H626" s="125"/>
      <c r="I626" s="125"/>
      <c r="J626" s="125"/>
    </row>
    <row r="627" spans="2:10" x14ac:dyDescent="0.25">
      <c r="B627" s="124"/>
      <c r="F627" s="125"/>
      <c r="G627" s="125"/>
      <c r="H627" s="125"/>
      <c r="I627" s="125"/>
      <c r="J627" s="125"/>
    </row>
    <row r="628" spans="2:10" x14ac:dyDescent="0.25">
      <c r="B628" s="124"/>
      <c r="F628" s="125"/>
      <c r="G628" s="125"/>
      <c r="H628" s="125"/>
      <c r="I628" s="125"/>
      <c r="J628" s="125"/>
    </row>
    <row r="629" spans="2:10" x14ac:dyDescent="0.25">
      <c r="B629" s="124"/>
      <c r="F629" s="125"/>
      <c r="G629" s="125"/>
      <c r="H629" s="125"/>
      <c r="I629" s="125"/>
      <c r="J629" s="125"/>
    </row>
    <row r="630" spans="2:10" x14ac:dyDescent="0.25">
      <c r="B630" s="124"/>
      <c r="F630" s="125"/>
      <c r="G630" s="125"/>
      <c r="H630" s="125"/>
      <c r="I630" s="125"/>
      <c r="J630" s="125"/>
    </row>
    <row r="631" spans="2:10" x14ac:dyDescent="0.25">
      <c r="B631" s="124"/>
      <c r="F631" s="125"/>
      <c r="G631" s="125"/>
      <c r="H631" s="125"/>
      <c r="I631" s="125"/>
      <c r="J631" s="125"/>
    </row>
    <row r="632" spans="2:10" x14ac:dyDescent="0.25">
      <c r="B632" s="124"/>
      <c r="F632" s="125"/>
      <c r="G632" s="125"/>
      <c r="H632" s="125"/>
      <c r="I632" s="125"/>
      <c r="J632" s="125"/>
    </row>
    <row r="633" spans="2:10" x14ac:dyDescent="0.25">
      <c r="B633" s="124"/>
      <c r="F633" s="125"/>
      <c r="G633" s="125"/>
      <c r="H633" s="125"/>
      <c r="I633" s="125"/>
      <c r="J633" s="125"/>
    </row>
    <row r="634" spans="2:10" x14ac:dyDescent="0.25">
      <c r="B634" s="124"/>
      <c r="F634" s="125"/>
      <c r="G634" s="125"/>
      <c r="H634" s="125"/>
      <c r="I634" s="125"/>
      <c r="J634" s="125"/>
    </row>
    <row r="635" spans="2:10" x14ac:dyDescent="0.25">
      <c r="B635" s="124"/>
      <c r="F635" s="125"/>
      <c r="G635" s="125"/>
      <c r="H635" s="125"/>
      <c r="I635" s="125"/>
      <c r="J635" s="125"/>
    </row>
    <row r="636" spans="2:10" x14ac:dyDescent="0.25">
      <c r="B636" s="124"/>
      <c r="F636" s="125"/>
      <c r="G636" s="125"/>
      <c r="H636" s="125"/>
      <c r="I636" s="125"/>
      <c r="J636" s="125"/>
    </row>
    <row r="637" spans="2:10" x14ac:dyDescent="0.25">
      <c r="B637" s="124"/>
      <c r="F637" s="125"/>
      <c r="G637" s="125"/>
      <c r="H637" s="125"/>
      <c r="I637" s="125"/>
      <c r="J637" s="125"/>
    </row>
    <row r="638" spans="2:10" x14ac:dyDescent="0.25">
      <c r="B638" s="124"/>
      <c r="F638" s="125"/>
      <c r="G638" s="125"/>
      <c r="H638" s="125"/>
      <c r="I638" s="125"/>
      <c r="J638" s="125"/>
    </row>
    <row r="639" spans="2:10" x14ac:dyDescent="0.25">
      <c r="B639" s="124"/>
      <c r="F639" s="125"/>
      <c r="G639" s="125"/>
      <c r="H639" s="125"/>
      <c r="I639" s="125"/>
      <c r="J639" s="125"/>
    </row>
    <row r="640" spans="2:10" x14ac:dyDescent="0.25">
      <c r="B640" s="124"/>
      <c r="F640" s="125"/>
      <c r="G640" s="125"/>
      <c r="H640" s="125"/>
      <c r="I640" s="125"/>
      <c r="J640" s="125"/>
    </row>
    <row r="641" spans="2:10" x14ac:dyDescent="0.25">
      <c r="B641" s="124"/>
      <c r="F641" s="125"/>
      <c r="G641" s="125"/>
      <c r="H641" s="125"/>
      <c r="I641" s="125"/>
      <c r="J641" s="125"/>
    </row>
    <row r="642" spans="2:10" x14ac:dyDescent="0.25">
      <c r="B642" s="124"/>
      <c r="F642" s="125"/>
      <c r="G642" s="125"/>
      <c r="H642" s="125"/>
      <c r="I642" s="125"/>
      <c r="J642" s="125"/>
    </row>
    <row r="643" spans="2:10" x14ac:dyDescent="0.25">
      <c r="B643" s="124"/>
      <c r="F643" s="125"/>
      <c r="G643" s="125"/>
      <c r="H643" s="125"/>
      <c r="I643" s="125"/>
      <c r="J643" s="125"/>
    </row>
    <row r="644" spans="2:10" x14ac:dyDescent="0.25">
      <c r="B644" s="124"/>
      <c r="F644" s="125"/>
      <c r="G644" s="125"/>
      <c r="H644" s="125"/>
      <c r="I644" s="125"/>
      <c r="J644" s="125"/>
    </row>
    <row r="645" spans="2:10" x14ac:dyDescent="0.25">
      <c r="B645" s="124"/>
      <c r="F645" s="125"/>
      <c r="G645" s="125"/>
      <c r="H645" s="125"/>
      <c r="I645" s="125"/>
      <c r="J645" s="125"/>
    </row>
    <row r="646" spans="2:10" x14ac:dyDescent="0.25">
      <c r="B646" s="124"/>
      <c r="F646" s="125"/>
      <c r="G646" s="125"/>
      <c r="H646" s="125"/>
      <c r="I646" s="125"/>
      <c r="J646" s="125"/>
    </row>
    <row r="647" spans="2:10" x14ac:dyDescent="0.25">
      <c r="B647" s="124"/>
      <c r="F647" s="125"/>
      <c r="G647" s="125"/>
      <c r="H647" s="125"/>
      <c r="I647" s="125"/>
      <c r="J647" s="125"/>
    </row>
    <row r="648" spans="2:10" x14ac:dyDescent="0.25">
      <c r="B648" s="124"/>
      <c r="F648" s="125"/>
      <c r="G648" s="125"/>
      <c r="H648" s="125"/>
      <c r="I648" s="125"/>
      <c r="J648" s="125"/>
    </row>
    <row r="649" spans="2:10" x14ac:dyDescent="0.25">
      <c r="B649" s="124"/>
      <c r="F649" s="125"/>
      <c r="G649" s="125"/>
      <c r="H649" s="125"/>
      <c r="I649" s="125"/>
      <c r="J649" s="125"/>
    </row>
    <row r="650" spans="2:10" x14ac:dyDescent="0.25">
      <c r="B650" s="124"/>
      <c r="F650" s="125"/>
      <c r="G650" s="125"/>
      <c r="H650" s="125"/>
      <c r="I650" s="125"/>
      <c r="J650" s="125"/>
    </row>
    <row r="651" spans="2:10" x14ac:dyDescent="0.25">
      <c r="B651" s="124"/>
      <c r="F651" s="125"/>
      <c r="G651" s="125"/>
      <c r="H651" s="125"/>
      <c r="I651" s="125"/>
      <c r="J651" s="125"/>
    </row>
    <row r="652" spans="2:10" x14ac:dyDescent="0.25">
      <c r="B652" s="124"/>
      <c r="F652" s="125"/>
      <c r="G652" s="125"/>
      <c r="H652" s="125"/>
      <c r="I652" s="125"/>
      <c r="J652" s="125"/>
    </row>
    <row r="653" spans="2:10" x14ac:dyDescent="0.25">
      <c r="B653" s="124"/>
      <c r="F653" s="125"/>
      <c r="G653" s="125"/>
      <c r="H653" s="125"/>
      <c r="I653" s="125"/>
      <c r="J653" s="125"/>
    </row>
    <row r="654" spans="2:10" x14ac:dyDescent="0.25">
      <c r="B654" s="124"/>
      <c r="F654" s="125"/>
      <c r="G654" s="125"/>
      <c r="H654" s="125"/>
      <c r="I654" s="125"/>
      <c r="J654" s="125"/>
    </row>
    <row r="655" spans="2:10" x14ac:dyDescent="0.25">
      <c r="B655" s="124"/>
      <c r="F655" s="125"/>
      <c r="G655" s="125"/>
      <c r="H655" s="125"/>
      <c r="I655" s="125"/>
      <c r="J655" s="125"/>
    </row>
    <row r="656" spans="2:10" x14ac:dyDescent="0.25">
      <c r="B656" s="124"/>
      <c r="F656" s="125"/>
      <c r="G656" s="125"/>
      <c r="H656" s="125"/>
      <c r="I656" s="125"/>
      <c r="J656" s="125"/>
    </row>
    <row r="657" spans="2:10" x14ac:dyDescent="0.25">
      <c r="B657" s="124"/>
      <c r="F657" s="125"/>
      <c r="G657" s="125"/>
      <c r="H657" s="125"/>
      <c r="I657" s="125"/>
      <c r="J657" s="125"/>
    </row>
    <row r="658" spans="2:10" x14ac:dyDescent="0.25">
      <c r="B658" s="124"/>
      <c r="F658" s="125"/>
      <c r="G658" s="125"/>
      <c r="H658" s="125"/>
      <c r="I658" s="125"/>
      <c r="J658" s="125"/>
    </row>
    <row r="659" spans="2:10" x14ac:dyDescent="0.25">
      <c r="B659" s="124"/>
      <c r="F659" s="125"/>
      <c r="G659" s="125"/>
      <c r="H659" s="125"/>
      <c r="I659" s="125"/>
      <c r="J659" s="125"/>
    </row>
    <row r="660" spans="2:10" x14ac:dyDescent="0.25">
      <c r="B660" s="124"/>
      <c r="F660" s="125"/>
      <c r="G660" s="125"/>
      <c r="H660" s="125"/>
      <c r="I660" s="125"/>
      <c r="J660" s="125"/>
    </row>
    <row r="661" spans="2:10" x14ac:dyDescent="0.25">
      <c r="B661" s="124"/>
      <c r="F661" s="125"/>
      <c r="G661" s="125"/>
      <c r="H661" s="125"/>
      <c r="I661" s="125"/>
      <c r="J661" s="125"/>
    </row>
    <row r="662" spans="2:10" x14ac:dyDescent="0.25">
      <c r="B662" s="124"/>
      <c r="F662" s="125"/>
      <c r="G662" s="125"/>
      <c r="H662" s="125"/>
      <c r="I662" s="125"/>
      <c r="J662" s="125"/>
    </row>
    <row r="663" spans="2:10" x14ac:dyDescent="0.25">
      <c r="B663" s="124"/>
      <c r="F663" s="125"/>
      <c r="G663" s="125"/>
      <c r="H663" s="125"/>
      <c r="I663" s="125"/>
      <c r="J663" s="125"/>
    </row>
    <row r="664" spans="2:10" x14ac:dyDescent="0.25">
      <c r="B664" s="124"/>
      <c r="F664" s="125"/>
      <c r="G664" s="125"/>
      <c r="H664" s="125"/>
      <c r="I664" s="125"/>
      <c r="J664" s="125"/>
    </row>
    <row r="665" spans="2:10" x14ac:dyDescent="0.25">
      <c r="B665" s="124"/>
      <c r="F665" s="125"/>
      <c r="G665" s="125"/>
      <c r="H665" s="125"/>
      <c r="I665" s="125"/>
      <c r="J665" s="125"/>
    </row>
    <row r="666" spans="2:10" x14ac:dyDescent="0.25">
      <c r="B666" s="124"/>
      <c r="F666" s="125"/>
      <c r="G666" s="125"/>
      <c r="H666" s="125"/>
      <c r="I666" s="125"/>
      <c r="J666" s="125"/>
    </row>
    <row r="667" spans="2:10" x14ac:dyDescent="0.25">
      <c r="B667" s="124"/>
      <c r="F667" s="125"/>
      <c r="G667" s="125"/>
      <c r="H667" s="125"/>
      <c r="I667" s="125"/>
      <c r="J667" s="125"/>
    </row>
    <row r="668" spans="2:10" x14ac:dyDescent="0.25">
      <c r="B668" s="124"/>
      <c r="F668" s="125"/>
      <c r="G668" s="125"/>
      <c r="H668" s="125"/>
      <c r="I668" s="125"/>
      <c r="J668" s="125"/>
    </row>
    <row r="669" spans="2:10" x14ac:dyDescent="0.25">
      <c r="B669" s="124"/>
      <c r="F669" s="125"/>
      <c r="G669" s="125"/>
      <c r="H669" s="125"/>
      <c r="I669" s="125"/>
      <c r="J669" s="125"/>
    </row>
    <row r="670" spans="2:10" x14ac:dyDescent="0.25">
      <c r="B670" s="124"/>
      <c r="F670" s="125"/>
      <c r="G670" s="125"/>
      <c r="H670" s="125"/>
      <c r="I670" s="125"/>
      <c r="J670" s="125"/>
    </row>
    <row r="671" spans="2:10" x14ac:dyDescent="0.25">
      <c r="B671" s="124"/>
      <c r="F671" s="125"/>
      <c r="G671" s="125"/>
      <c r="H671" s="125"/>
      <c r="I671" s="125"/>
      <c r="J671" s="125"/>
    </row>
    <row r="672" spans="2:10" x14ac:dyDescent="0.25">
      <c r="B672" s="124"/>
      <c r="F672" s="125"/>
      <c r="G672" s="125"/>
      <c r="H672" s="125"/>
      <c r="I672" s="125"/>
      <c r="J672" s="125"/>
    </row>
    <row r="673" spans="2:10" x14ac:dyDescent="0.25">
      <c r="B673" s="124"/>
      <c r="F673" s="125"/>
      <c r="G673" s="125"/>
      <c r="H673" s="125"/>
      <c r="I673" s="125"/>
      <c r="J673" s="125"/>
    </row>
    <row r="674" spans="2:10" x14ac:dyDescent="0.25">
      <c r="B674" s="124"/>
      <c r="F674" s="125"/>
      <c r="G674" s="125"/>
      <c r="H674" s="125"/>
      <c r="I674" s="125"/>
      <c r="J674" s="125"/>
    </row>
    <row r="675" spans="2:10" x14ac:dyDescent="0.25">
      <c r="B675" s="124"/>
      <c r="F675" s="125"/>
      <c r="G675" s="125"/>
      <c r="H675" s="125"/>
      <c r="I675" s="125"/>
      <c r="J675" s="125"/>
    </row>
    <row r="676" spans="2:10" x14ac:dyDescent="0.25">
      <c r="B676" s="124"/>
      <c r="F676" s="125"/>
      <c r="G676" s="125"/>
      <c r="H676" s="125"/>
      <c r="I676" s="125"/>
      <c r="J676" s="125"/>
    </row>
    <row r="677" spans="2:10" x14ac:dyDescent="0.25">
      <c r="B677" s="124"/>
      <c r="F677" s="125"/>
      <c r="G677" s="125"/>
      <c r="H677" s="125"/>
      <c r="I677" s="125"/>
      <c r="J677" s="125"/>
    </row>
    <row r="678" spans="2:10" x14ac:dyDescent="0.25">
      <c r="B678" s="124"/>
      <c r="F678" s="125"/>
      <c r="G678" s="125"/>
      <c r="H678" s="125"/>
      <c r="I678" s="125"/>
      <c r="J678" s="125"/>
    </row>
    <row r="679" spans="2:10" x14ac:dyDescent="0.25">
      <c r="B679" s="124"/>
      <c r="F679" s="125"/>
      <c r="G679" s="125"/>
      <c r="H679" s="125"/>
      <c r="I679" s="125"/>
      <c r="J679" s="125"/>
    </row>
    <row r="680" spans="2:10" x14ac:dyDescent="0.25">
      <c r="B680" s="124"/>
      <c r="F680" s="125"/>
      <c r="G680" s="125"/>
      <c r="H680" s="125"/>
      <c r="I680" s="125"/>
      <c r="J680" s="125"/>
    </row>
    <row r="681" spans="2:10" x14ac:dyDescent="0.25">
      <c r="B681" s="124"/>
      <c r="F681" s="125"/>
      <c r="G681" s="125"/>
      <c r="H681" s="125"/>
      <c r="I681" s="125"/>
      <c r="J681" s="125"/>
    </row>
    <row r="682" spans="2:10" x14ac:dyDescent="0.25">
      <c r="B682" s="124"/>
      <c r="F682" s="125"/>
      <c r="G682" s="125"/>
      <c r="H682" s="125"/>
      <c r="I682" s="125"/>
      <c r="J682" s="125"/>
    </row>
    <row r="683" spans="2:10" x14ac:dyDescent="0.25">
      <c r="B683" s="124"/>
      <c r="F683" s="125"/>
      <c r="G683" s="125"/>
      <c r="H683" s="125"/>
      <c r="I683" s="125"/>
      <c r="J683" s="125"/>
    </row>
    <row r="684" spans="2:10" x14ac:dyDescent="0.25">
      <c r="B684" s="124"/>
      <c r="F684" s="125"/>
      <c r="G684" s="125"/>
      <c r="H684" s="125"/>
      <c r="I684" s="125"/>
      <c r="J684" s="125"/>
    </row>
    <row r="685" spans="2:10" x14ac:dyDescent="0.25">
      <c r="B685" s="124"/>
      <c r="F685" s="125"/>
      <c r="G685" s="125"/>
      <c r="H685" s="125"/>
      <c r="I685" s="125"/>
      <c r="J685" s="125"/>
    </row>
    <row r="686" spans="2:10" x14ac:dyDescent="0.25">
      <c r="B686" s="124"/>
      <c r="F686" s="125"/>
      <c r="G686" s="125"/>
      <c r="H686" s="125"/>
      <c r="I686" s="125"/>
      <c r="J686" s="125"/>
    </row>
    <row r="687" spans="2:10" x14ac:dyDescent="0.25">
      <c r="B687" s="124"/>
      <c r="F687" s="125"/>
      <c r="G687" s="125"/>
      <c r="H687" s="125"/>
      <c r="I687" s="125"/>
      <c r="J687" s="125"/>
    </row>
    <row r="688" spans="2:10" x14ac:dyDescent="0.25">
      <c r="B688" s="124"/>
      <c r="F688" s="125"/>
      <c r="G688" s="125"/>
      <c r="H688" s="125"/>
      <c r="I688" s="125"/>
      <c r="J688" s="125"/>
    </row>
    <row r="689" spans="2:10" x14ac:dyDescent="0.25">
      <c r="B689" s="124"/>
      <c r="F689" s="125"/>
      <c r="G689" s="125"/>
      <c r="H689" s="125"/>
      <c r="I689" s="125"/>
      <c r="J689" s="125"/>
    </row>
    <row r="690" spans="2:10" x14ac:dyDescent="0.25">
      <c r="B690" s="124"/>
      <c r="F690" s="125"/>
      <c r="G690" s="125"/>
      <c r="H690" s="125"/>
      <c r="I690" s="125"/>
      <c r="J690" s="125"/>
    </row>
    <row r="691" spans="2:10" x14ac:dyDescent="0.25">
      <c r="B691" s="124"/>
      <c r="F691" s="125"/>
      <c r="G691" s="125"/>
      <c r="H691" s="125"/>
      <c r="I691" s="125"/>
      <c r="J691" s="125"/>
    </row>
    <row r="692" spans="2:10" x14ac:dyDescent="0.25">
      <c r="B692" s="124"/>
      <c r="F692" s="125"/>
      <c r="G692" s="125"/>
      <c r="H692" s="125"/>
      <c r="I692" s="125"/>
      <c r="J692" s="125"/>
    </row>
    <row r="693" spans="2:10" x14ac:dyDescent="0.25">
      <c r="B693" s="124"/>
      <c r="F693" s="125"/>
      <c r="G693" s="125"/>
      <c r="H693" s="125"/>
      <c r="I693" s="125"/>
      <c r="J693" s="125"/>
    </row>
    <row r="694" spans="2:10" x14ac:dyDescent="0.25">
      <c r="B694" s="124"/>
      <c r="F694" s="125"/>
      <c r="G694" s="125"/>
      <c r="H694" s="125"/>
      <c r="I694" s="125"/>
      <c r="J694" s="125"/>
    </row>
    <row r="695" spans="2:10" x14ac:dyDescent="0.25">
      <c r="B695" s="124"/>
      <c r="F695" s="125"/>
      <c r="G695" s="125"/>
      <c r="H695" s="125"/>
      <c r="I695" s="125"/>
      <c r="J695" s="125"/>
    </row>
    <row r="696" spans="2:10" x14ac:dyDescent="0.25">
      <c r="B696" s="124"/>
      <c r="F696" s="125"/>
      <c r="G696" s="125"/>
      <c r="H696" s="125"/>
      <c r="I696" s="125"/>
      <c r="J696" s="125"/>
    </row>
    <row r="697" spans="2:10" x14ac:dyDescent="0.25">
      <c r="B697" s="124"/>
      <c r="F697" s="125"/>
      <c r="G697" s="125"/>
      <c r="H697" s="125"/>
      <c r="I697" s="125"/>
      <c r="J697" s="125"/>
    </row>
    <row r="698" spans="2:10" x14ac:dyDescent="0.25">
      <c r="B698" s="124"/>
      <c r="F698" s="125"/>
      <c r="G698" s="125"/>
      <c r="H698" s="125"/>
      <c r="I698" s="125"/>
      <c r="J698" s="125"/>
    </row>
    <row r="699" spans="2:10" x14ac:dyDescent="0.25">
      <c r="B699" s="124"/>
      <c r="F699" s="125"/>
      <c r="G699" s="125"/>
      <c r="H699" s="125"/>
      <c r="I699" s="125"/>
      <c r="J699" s="125"/>
    </row>
    <row r="700" spans="2:10" x14ac:dyDescent="0.25">
      <c r="B700" s="124"/>
      <c r="F700" s="125"/>
      <c r="G700" s="125"/>
      <c r="H700" s="125"/>
      <c r="I700" s="125"/>
      <c r="J700" s="125"/>
    </row>
    <row r="701" spans="2:10" x14ac:dyDescent="0.25">
      <c r="B701" s="124"/>
      <c r="F701" s="125"/>
      <c r="G701" s="125"/>
      <c r="H701" s="125"/>
      <c r="I701" s="125"/>
      <c r="J701" s="125"/>
    </row>
    <row r="702" spans="2:10" x14ac:dyDescent="0.25">
      <c r="B702" s="124"/>
      <c r="F702" s="125"/>
      <c r="G702" s="125"/>
      <c r="H702" s="125"/>
      <c r="I702" s="125"/>
      <c r="J702" s="125"/>
    </row>
    <row r="703" spans="2:10" x14ac:dyDescent="0.25">
      <c r="B703" s="124"/>
      <c r="F703" s="125"/>
      <c r="G703" s="125"/>
      <c r="H703" s="125"/>
      <c r="I703" s="125"/>
      <c r="J703" s="125"/>
    </row>
    <row r="704" spans="2:10" x14ac:dyDescent="0.25">
      <c r="B704" s="124"/>
      <c r="F704" s="125"/>
      <c r="G704" s="125"/>
      <c r="H704" s="125"/>
      <c r="I704" s="125"/>
      <c r="J704" s="125"/>
    </row>
    <row r="705" spans="2:10" x14ac:dyDescent="0.25">
      <c r="B705" s="124"/>
      <c r="F705" s="125"/>
      <c r="G705" s="125"/>
      <c r="H705" s="125"/>
      <c r="I705" s="125"/>
      <c r="J705" s="125"/>
    </row>
    <row r="706" spans="2:10" x14ac:dyDescent="0.25">
      <c r="B706" s="124"/>
      <c r="F706" s="125"/>
      <c r="G706" s="125"/>
      <c r="H706" s="125"/>
      <c r="I706" s="125"/>
      <c r="J706" s="125"/>
    </row>
    <row r="707" spans="2:10" x14ac:dyDescent="0.25">
      <c r="B707" s="124"/>
      <c r="F707" s="125"/>
      <c r="G707" s="125"/>
      <c r="H707" s="125"/>
      <c r="I707" s="125"/>
      <c r="J707" s="125"/>
    </row>
    <row r="708" spans="2:10" x14ac:dyDescent="0.25">
      <c r="B708" s="124"/>
      <c r="F708" s="125"/>
      <c r="G708" s="125"/>
      <c r="H708" s="125"/>
      <c r="I708" s="125"/>
      <c r="J708" s="125"/>
    </row>
    <row r="709" spans="2:10" x14ac:dyDescent="0.25">
      <c r="B709" s="124"/>
      <c r="F709" s="125"/>
      <c r="G709" s="125"/>
      <c r="H709" s="125"/>
      <c r="I709" s="125"/>
      <c r="J709" s="125"/>
    </row>
    <row r="710" spans="2:10" x14ac:dyDescent="0.25">
      <c r="B710" s="124"/>
      <c r="F710" s="125"/>
      <c r="G710" s="125"/>
      <c r="H710" s="125"/>
      <c r="I710" s="125"/>
      <c r="J710" s="125"/>
    </row>
    <row r="711" spans="2:10" x14ac:dyDescent="0.25">
      <c r="B711" s="124"/>
      <c r="F711" s="125"/>
      <c r="G711" s="125"/>
      <c r="H711" s="125"/>
      <c r="I711" s="125"/>
      <c r="J711" s="125"/>
    </row>
    <row r="712" spans="2:10" x14ac:dyDescent="0.25">
      <c r="B712" s="124"/>
      <c r="F712" s="125"/>
      <c r="G712" s="125"/>
      <c r="H712" s="125"/>
      <c r="I712" s="125"/>
      <c r="J712" s="125"/>
    </row>
    <row r="713" spans="2:10" x14ac:dyDescent="0.25">
      <c r="B713" s="124"/>
      <c r="F713" s="125"/>
      <c r="G713" s="125"/>
      <c r="H713" s="125"/>
      <c r="I713" s="125"/>
      <c r="J713" s="125"/>
    </row>
    <row r="714" spans="2:10" x14ac:dyDescent="0.25">
      <c r="B714" s="124"/>
      <c r="F714" s="125"/>
      <c r="G714" s="125"/>
      <c r="H714" s="125"/>
      <c r="I714" s="125"/>
      <c r="J714" s="125"/>
    </row>
    <row r="715" spans="2:10" x14ac:dyDescent="0.25">
      <c r="B715" s="124"/>
      <c r="F715" s="125"/>
      <c r="G715" s="125"/>
      <c r="H715" s="125"/>
      <c r="I715" s="125"/>
      <c r="J715" s="125"/>
    </row>
    <row r="716" spans="2:10" x14ac:dyDescent="0.25">
      <c r="B716" s="124"/>
      <c r="F716" s="125"/>
      <c r="G716" s="125"/>
      <c r="H716" s="125"/>
      <c r="I716" s="125"/>
      <c r="J716" s="125"/>
    </row>
    <row r="717" spans="2:10" x14ac:dyDescent="0.25">
      <c r="B717" s="124"/>
      <c r="F717" s="125"/>
      <c r="G717" s="125"/>
      <c r="H717" s="125"/>
      <c r="I717" s="125"/>
      <c r="J717" s="125"/>
    </row>
    <row r="718" spans="2:10" x14ac:dyDescent="0.25">
      <c r="B718" s="124"/>
      <c r="F718" s="125"/>
      <c r="G718" s="125"/>
      <c r="H718" s="125"/>
      <c r="I718" s="125"/>
      <c r="J718" s="125"/>
    </row>
    <row r="719" spans="2:10" x14ac:dyDescent="0.25">
      <c r="B719" s="124"/>
      <c r="F719" s="125"/>
      <c r="G719" s="125"/>
      <c r="H719" s="125"/>
      <c r="I719" s="125"/>
      <c r="J719" s="125"/>
    </row>
    <row r="720" spans="2:10" x14ac:dyDescent="0.25">
      <c r="B720" s="124"/>
      <c r="F720" s="125"/>
      <c r="G720" s="125"/>
      <c r="H720" s="125"/>
      <c r="I720" s="125"/>
      <c r="J720" s="125"/>
    </row>
    <row r="721" spans="2:10" x14ac:dyDescent="0.25">
      <c r="B721" s="124"/>
      <c r="F721" s="125"/>
      <c r="G721" s="125"/>
      <c r="H721" s="125"/>
      <c r="I721" s="125"/>
      <c r="J721" s="125"/>
    </row>
    <row r="722" spans="2:10" x14ac:dyDescent="0.25">
      <c r="B722" s="124"/>
      <c r="F722" s="125"/>
      <c r="G722" s="125"/>
      <c r="H722" s="125"/>
      <c r="I722" s="125"/>
      <c r="J722" s="125"/>
    </row>
    <row r="723" spans="2:10" x14ac:dyDescent="0.25">
      <c r="B723" s="124"/>
      <c r="F723" s="125"/>
      <c r="G723" s="125"/>
      <c r="H723" s="125"/>
      <c r="I723" s="125"/>
      <c r="J723" s="125"/>
    </row>
    <row r="724" spans="2:10" x14ac:dyDescent="0.25">
      <c r="B724" s="124"/>
      <c r="F724" s="125"/>
      <c r="G724" s="125"/>
      <c r="H724" s="125"/>
      <c r="I724" s="125"/>
      <c r="J724" s="125"/>
    </row>
    <row r="725" spans="2:10" x14ac:dyDescent="0.25">
      <c r="B725" s="124"/>
      <c r="F725" s="125"/>
      <c r="G725" s="125"/>
      <c r="H725" s="125"/>
      <c r="I725" s="125"/>
      <c r="J725" s="125"/>
    </row>
    <row r="726" spans="2:10" x14ac:dyDescent="0.25">
      <c r="B726" s="124"/>
      <c r="F726" s="125"/>
      <c r="G726" s="125"/>
      <c r="H726" s="125"/>
      <c r="I726" s="125"/>
      <c r="J726" s="125"/>
    </row>
    <row r="727" spans="2:10" x14ac:dyDescent="0.25">
      <c r="B727" s="124"/>
      <c r="F727" s="125"/>
      <c r="G727" s="125"/>
      <c r="H727" s="125"/>
      <c r="I727" s="125"/>
      <c r="J727" s="125"/>
    </row>
    <row r="728" spans="2:10" x14ac:dyDescent="0.25">
      <c r="B728" s="124"/>
      <c r="F728" s="125"/>
      <c r="G728" s="125"/>
      <c r="H728" s="125"/>
      <c r="I728" s="125"/>
      <c r="J728" s="125"/>
    </row>
    <row r="729" spans="2:10" x14ac:dyDescent="0.25">
      <c r="B729" s="124"/>
      <c r="F729" s="125"/>
      <c r="G729" s="125"/>
      <c r="H729" s="125"/>
      <c r="I729" s="125"/>
      <c r="J729" s="125"/>
    </row>
    <row r="730" spans="2:10" x14ac:dyDescent="0.25">
      <c r="B730" s="124"/>
      <c r="F730" s="125"/>
      <c r="G730" s="125"/>
      <c r="H730" s="125"/>
      <c r="I730" s="125"/>
      <c r="J730" s="125"/>
    </row>
    <row r="731" spans="2:10" x14ac:dyDescent="0.25">
      <c r="B731" s="124"/>
      <c r="F731" s="125"/>
      <c r="G731" s="125"/>
      <c r="H731" s="125"/>
      <c r="I731" s="125"/>
      <c r="J731" s="125"/>
    </row>
    <row r="732" spans="2:10" x14ac:dyDescent="0.25">
      <c r="B732" s="124"/>
      <c r="F732" s="125"/>
      <c r="G732" s="125"/>
      <c r="H732" s="125"/>
      <c r="I732" s="125"/>
      <c r="J732" s="125"/>
    </row>
    <row r="733" spans="2:10" x14ac:dyDescent="0.25">
      <c r="B733" s="124"/>
      <c r="F733" s="125"/>
      <c r="G733" s="125"/>
      <c r="H733" s="125"/>
      <c r="I733" s="125"/>
      <c r="J733" s="125"/>
    </row>
    <row r="734" spans="2:10" x14ac:dyDescent="0.25">
      <c r="B734" s="124"/>
      <c r="F734" s="125"/>
      <c r="G734" s="125"/>
      <c r="H734" s="125"/>
      <c r="I734" s="125"/>
      <c r="J734" s="125"/>
    </row>
    <row r="735" spans="2:10" x14ac:dyDescent="0.25">
      <c r="B735" s="124"/>
      <c r="F735" s="125"/>
      <c r="G735" s="125"/>
      <c r="H735" s="125"/>
      <c r="I735" s="125"/>
      <c r="J735" s="125"/>
    </row>
    <row r="736" spans="2:10" x14ac:dyDescent="0.25">
      <c r="B736" s="124"/>
      <c r="F736" s="125"/>
      <c r="G736" s="125"/>
      <c r="H736" s="125"/>
      <c r="I736" s="125"/>
      <c r="J736" s="125"/>
    </row>
    <row r="737" spans="2:10" x14ac:dyDescent="0.25">
      <c r="B737" s="124"/>
      <c r="F737" s="125"/>
      <c r="G737" s="125"/>
      <c r="H737" s="125"/>
      <c r="I737" s="125"/>
      <c r="J737" s="125"/>
    </row>
    <row r="738" spans="2:10" x14ac:dyDescent="0.25">
      <c r="B738" s="124"/>
      <c r="F738" s="125"/>
      <c r="G738" s="125"/>
      <c r="H738" s="125"/>
      <c r="I738" s="125"/>
      <c r="J738" s="125"/>
    </row>
    <row r="739" spans="2:10" x14ac:dyDescent="0.25">
      <c r="B739" s="124"/>
      <c r="F739" s="125"/>
      <c r="G739" s="125"/>
      <c r="H739" s="125"/>
      <c r="I739" s="125"/>
      <c r="J739" s="125"/>
    </row>
    <row r="740" spans="2:10" x14ac:dyDescent="0.25">
      <c r="B740" s="124"/>
      <c r="F740" s="125"/>
      <c r="G740" s="125"/>
      <c r="H740" s="125"/>
      <c r="I740" s="125"/>
      <c r="J740" s="125"/>
    </row>
    <row r="741" spans="2:10" x14ac:dyDescent="0.25">
      <c r="B741" s="124"/>
      <c r="F741" s="125"/>
      <c r="G741" s="125"/>
      <c r="H741" s="125"/>
      <c r="I741" s="125"/>
      <c r="J741" s="125"/>
    </row>
    <row r="742" spans="2:10" x14ac:dyDescent="0.25">
      <c r="B742" s="124"/>
      <c r="F742" s="125"/>
      <c r="G742" s="125"/>
      <c r="H742" s="125"/>
      <c r="I742" s="125"/>
      <c r="J742" s="125"/>
    </row>
    <row r="743" spans="2:10" x14ac:dyDescent="0.25">
      <c r="B743" s="124"/>
      <c r="F743" s="125"/>
      <c r="G743" s="125"/>
      <c r="H743" s="125"/>
      <c r="I743" s="125"/>
      <c r="J743" s="125"/>
    </row>
    <row r="744" spans="2:10" x14ac:dyDescent="0.25">
      <c r="B744" s="124"/>
      <c r="F744" s="125"/>
      <c r="G744" s="125"/>
      <c r="H744" s="125"/>
      <c r="I744" s="125"/>
      <c r="J744" s="125"/>
    </row>
    <row r="745" spans="2:10" x14ac:dyDescent="0.25">
      <c r="B745" s="124"/>
      <c r="F745" s="125"/>
      <c r="G745" s="125"/>
      <c r="H745" s="125"/>
      <c r="I745" s="125"/>
      <c r="J745" s="125"/>
    </row>
    <row r="746" spans="2:10" x14ac:dyDescent="0.25">
      <c r="B746" s="124"/>
      <c r="F746" s="125"/>
      <c r="G746" s="125"/>
      <c r="H746" s="125"/>
      <c r="I746" s="125"/>
      <c r="J746" s="125"/>
    </row>
    <row r="747" spans="2:10" x14ac:dyDescent="0.25">
      <c r="B747" s="124"/>
      <c r="F747" s="125"/>
      <c r="G747" s="125"/>
      <c r="H747" s="125"/>
      <c r="I747" s="125"/>
      <c r="J747" s="125"/>
    </row>
    <row r="748" spans="2:10" x14ac:dyDescent="0.25">
      <c r="B748" s="124"/>
      <c r="F748" s="125"/>
      <c r="G748" s="125"/>
      <c r="H748" s="125"/>
      <c r="I748" s="125"/>
      <c r="J748" s="125"/>
    </row>
    <row r="749" spans="2:10" x14ac:dyDescent="0.25">
      <c r="B749" s="124"/>
      <c r="F749" s="125"/>
      <c r="G749" s="125"/>
      <c r="H749" s="125"/>
      <c r="I749" s="125"/>
      <c r="J749" s="125"/>
    </row>
    <row r="750" spans="2:10" x14ac:dyDescent="0.25">
      <c r="B750" s="124"/>
      <c r="F750" s="125"/>
      <c r="G750" s="125"/>
      <c r="H750" s="125"/>
      <c r="I750" s="125"/>
      <c r="J750" s="125"/>
    </row>
    <row r="751" spans="2:10" x14ac:dyDescent="0.25">
      <c r="B751" s="124"/>
      <c r="F751" s="125"/>
      <c r="G751" s="125"/>
      <c r="H751" s="125"/>
      <c r="I751" s="125"/>
      <c r="J751" s="125"/>
    </row>
    <row r="752" spans="2:10" x14ac:dyDescent="0.25">
      <c r="B752" s="124"/>
      <c r="F752" s="125"/>
      <c r="G752" s="125"/>
      <c r="H752" s="125"/>
      <c r="I752" s="125"/>
      <c r="J752" s="125"/>
    </row>
    <row r="753" spans="2:10" x14ac:dyDescent="0.25">
      <c r="B753" s="124"/>
      <c r="F753" s="125"/>
      <c r="G753" s="125"/>
      <c r="H753" s="125"/>
      <c r="I753" s="125"/>
      <c r="J753" s="125"/>
    </row>
    <row r="754" spans="2:10" x14ac:dyDescent="0.25">
      <c r="B754" s="124"/>
      <c r="F754" s="125"/>
      <c r="G754" s="125"/>
      <c r="H754" s="125"/>
      <c r="I754" s="125"/>
      <c r="J754" s="125"/>
    </row>
    <row r="755" spans="2:10" x14ac:dyDescent="0.25">
      <c r="B755" s="124"/>
      <c r="F755" s="125"/>
      <c r="G755" s="125"/>
      <c r="H755" s="125"/>
      <c r="I755" s="125"/>
      <c r="J755" s="125"/>
    </row>
    <row r="756" spans="2:10" x14ac:dyDescent="0.25">
      <c r="B756" s="124"/>
      <c r="F756" s="125"/>
      <c r="G756" s="125"/>
      <c r="H756" s="125"/>
      <c r="I756" s="125"/>
      <c r="J756" s="125"/>
    </row>
    <row r="757" spans="2:10" x14ac:dyDescent="0.25">
      <c r="B757" s="124"/>
      <c r="F757" s="125"/>
      <c r="G757" s="125"/>
      <c r="H757" s="125"/>
      <c r="I757" s="125"/>
      <c r="J757" s="125"/>
    </row>
    <row r="758" spans="2:10" x14ac:dyDescent="0.25">
      <c r="B758" s="124"/>
      <c r="F758" s="125"/>
      <c r="G758" s="125"/>
      <c r="H758" s="125"/>
      <c r="I758" s="125"/>
      <c r="J758" s="125"/>
    </row>
    <row r="759" spans="2:10" x14ac:dyDescent="0.25">
      <c r="B759" s="124"/>
      <c r="F759" s="125"/>
      <c r="G759" s="125"/>
      <c r="H759" s="125"/>
      <c r="I759" s="125"/>
      <c r="J759" s="125"/>
    </row>
    <row r="760" spans="2:10" x14ac:dyDescent="0.25">
      <c r="B760" s="124"/>
      <c r="F760" s="125"/>
      <c r="G760" s="125"/>
      <c r="H760" s="125"/>
      <c r="I760" s="125"/>
      <c r="J760" s="125"/>
    </row>
    <row r="761" spans="2:10" x14ac:dyDescent="0.25">
      <c r="B761" s="124"/>
      <c r="F761" s="125"/>
      <c r="G761" s="125"/>
      <c r="H761" s="125"/>
      <c r="I761" s="125"/>
      <c r="J761" s="125"/>
    </row>
    <row r="762" spans="2:10" x14ac:dyDescent="0.25">
      <c r="B762" s="124"/>
      <c r="F762" s="125"/>
      <c r="G762" s="125"/>
      <c r="H762" s="125"/>
      <c r="I762" s="125"/>
      <c r="J762" s="125"/>
    </row>
    <row r="763" spans="2:10" x14ac:dyDescent="0.25">
      <c r="B763" s="124"/>
      <c r="F763" s="125"/>
      <c r="G763" s="125"/>
      <c r="H763" s="125"/>
      <c r="I763" s="125"/>
      <c r="J763" s="125"/>
    </row>
    <row r="764" spans="2:10" x14ac:dyDescent="0.25">
      <c r="B764" s="124"/>
      <c r="F764" s="125"/>
      <c r="G764" s="125"/>
      <c r="H764" s="125"/>
      <c r="I764" s="125"/>
      <c r="J764" s="125"/>
    </row>
    <row r="765" spans="2:10" x14ac:dyDescent="0.25">
      <c r="B765" s="124"/>
      <c r="F765" s="125"/>
      <c r="G765" s="125"/>
      <c r="H765" s="125"/>
      <c r="I765" s="125"/>
      <c r="J765" s="125"/>
    </row>
    <row r="766" spans="2:10" x14ac:dyDescent="0.25">
      <c r="B766" s="124"/>
      <c r="F766" s="125"/>
      <c r="G766" s="125"/>
      <c r="H766" s="125"/>
      <c r="I766" s="125"/>
      <c r="J766" s="125"/>
    </row>
    <row r="767" spans="2:10" x14ac:dyDescent="0.25">
      <c r="B767" s="124"/>
      <c r="F767" s="125"/>
      <c r="G767" s="125"/>
      <c r="H767" s="125"/>
      <c r="I767" s="125"/>
      <c r="J767" s="125"/>
    </row>
    <row r="768" spans="2:10" x14ac:dyDescent="0.25">
      <c r="B768" s="124"/>
      <c r="F768" s="125"/>
      <c r="G768" s="125"/>
      <c r="H768" s="125"/>
      <c r="I768" s="125"/>
      <c r="J768" s="125"/>
    </row>
    <row r="769" spans="2:10" x14ac:dyDescent="0.25">
      <c r="B769" s="124"/>
      <c r="F769" s="125"/>
      <c r="G769" s="125"/>
      <c r="H769" s="125"/>
      <c r="I769" s="125"/>
      <c r="J769" s="125"/>
    </row>
    <row r="770" spans="2:10" x14ac:dyDescent="0.25">
      <c r="B770" s="124"/>
      <c r="F770" s="125"/>
      <c r="G770" s="125"/>
      <c r="H770" s="125"/>
      <c r="I770" s="125"/>
      <c r="J770" s="125"/>
    </row>
    <row r="771" spans="2:10" x14ac:dyDescent="0.25">
      <c r="B771" s="124"/>
      <c r="F771" s="125"/>
      <c r="G771" s="125"/>
      <c r="H771" s="125"/>
      <c r="I771" s="125"/>
      <c r="J771" s="125"/>
    </row>
    <row r="772" spans="2:10" x14ac:dyDescent="0.25">
      <c r="B772" s="124"/>
      <c r="F772" s="125"/>
      <c r="G772" s="125"/>
      <c r="H772" s="125"/>
      <c r="I772" s="125"/>
      <c r="J772" s="125"/>
    </row>
    <row r="773" spans="2:10" x14ac:dyDescent="0.25">
      <c r="B773" s="124"/>
      <c r="F773" s="125"/>
      <c r="G773" s="125"/>
      <c r="H773" s="125"/>
      <c r="I773" s="125"/>
      <c r="J773" s="125"/>
    </row>
    <row r="774" spans="2:10" x14ac:dyDescent="0.25">
      <c r="B774" s="124"/>
      <c r="F774" s="125"/>
      <c r="G774" s="125"/>
      <c r="H774" s="125"/>
      <c r="I774" s="125"/>
      <c r="J774" s="125"/>
    </row>
    <row r="775" spans="2:10" x14ac:dyDescent="0.25">
      <c r="B775" s="124"/>
      <c r="F775" s="125"/>
      <c r="G775" s="125"/>
      <c r="H775" s="125"/>
      <c r="I775" s="125"/>
      <c r="J775" s="125"/>
    </row>
    <row r="776" spans="2:10" x14ac:dyDescent="0.25">
      <c r="B776" s="124"/>
      <c r="F776" s="125"/>
      <c r="G776" s="125"/>
      <c r="H776" s="125"/>
      <c r="I776" s="125"/>
      <c r="J776" s="125"/>
    </row>
    <row r="777" spans="2:10" x14ac:dyDescent="0.25">
      <c r="B777" s="124"/>
      <c r="F777" s="125"/>
      <c r="G777" s="125"/>
      <c r="H777" s="125"/>
      <c r="I777" s="125"/>
      <c r="J777" s="125"/>
    </row>
    <row r="778" spans="2:10" x14ac:dyDescent="0.25">
      <c r="B778" s="124"/>
      <c r="F778" s="125"/>
      <c r="G778" s="125"/>
      <c r="H778" s="125"/>
      <c r="I778" s="125"/>
      <c r="J778" s="125"/>
    </row>
    <row r="779" spans="2:10" x14ac:dyDescent="0.25">
      <c r="B779" s="124"/>
      <c r="F779" s="125"/>
      <c r="G779" s="125"/>
      <c r="H779" s="125"/>
      <c r="I779" s="125"/>
      <c r="J779" s="125"/>
    </row>
    <row r="780" spans="2:10" x14ac:dyDescent="0.25">
      <c r="B780" s="124"/>
      <c r="F780" s="125"/>
      <c r="G780" s="125"/>
      <c r="H780" s="125"/>
      <c r="I780" s="125"/>
      <c r="J780" s="125"/>
    </row>
    <row r="781" spans="2:10" x14ac:dyDescent="0.25">
      <c r="B781" s="124"/>
      <c r="F781" s="125"/>
      <c r="G781" s="125"/>
      <c r="H781" s="125"/>
      <c r="I781" s="125"/>
      <c r="J781" s="125"/>
    </row>
    <row r="782" spans="2:10" x14ac:dyDescent="0.25">
      <c r="B782" s="124"/>
      <c r="F782" s="125"/>
      <c r="G782" s="125"/>
      <c r="H782" s="125"/>
      <c r="I782" s="125"/>
      <c r="J782" s="125"/>
    </row>
    <row r="783" spans="2:10" x14ac:dyDescent="0.25">
      <c r="B783" s="124"/>
      <c r="F783" s="125"/>
      <c r="G783" s="125"/>
      <c r="H783" s="125"/>
      <c r="I783" s="125"/>
      <c r="J783" s="125"/>
    </row>
    <row r="784" spans="2:10" x14ac:dyDescent="0.25">
      <c r="B784" s="124"/>
      <c r="F784" s="125"/>
      <c r="G784" s="125"/>
      <c r="H784" s="125"/>
      <c r="I784" s="125"/>
      <c r="J784" s="125"/>
    </row>
    <row r="785" spans="2:10" x14ac:dyDescent="0.25">
      <c r="B785" s="124"/>
      <c r="F785" s="125"/>
      <c r="G785" s="125"/>
      <c r="H785" s="125"/>
      <c r="I785" s="125"/>
      <c r="J785" s="125"/>
    </row>
    <row r="786" spans="2:10" x14ac:dyDescent="0.25">
      <c r="B786" s="124"/>
      <c r="F786" s="125"/>
      <c r="G786" s="125"/>
      <c r="H786" s="125"/>
      <c r="I786" s="125"/>
      <c r="J786" s="125"/>
    </row>
    <row r="787" spans="2:10" x14ac:dyDescent="0.25">
      <c r="B787" s="124"/>
      <c r="F787" s="125"/>
      <c r="G787" s="125"/>
      <c r="H787" s="125"/>
      <c r="I787" s="125"/>
      <c r="J787" s="125"/>
    </row>
    <row r="788" spans="2:10" x14ac:dyDescent="0.25">
      <c r="B788" s="124"/>
      <c r="F788" s="125"/>
      <c r="G788" s="125"/>
      <c r="H788" s="125"/>
      <c r="I788" s="125"/>
      <c r="J788" s="125"/>
    </row>
    <row r="789" spans="2:10" x14ac:dyDescent="0.25">
      <c r="B789" s="124"/>
      <c r="F789" s="125"/>
      <c r="G789" s="125"/>
      <c r="H789" s="125"/>
      <c r="I789" s="125"/>
      <c r="J789" s="125"/>
    </row>
    <row r="790" spans="2:10" x14ac:dyDescent="0.25">
      <c r="B790" s="124"/>
      <c r="F790" s="125"/>
      <c r="G790" s="125"/>
      <c r="H790" s="125"/>
      <c r="I790" s="125"/>
      <c r="J790" s="125"/>
    </row>
    <row r="791" spans="2:10" x14ac:dyDescent="0.25">
      <c r="B791" s="124"/>
      <c r="F791" s="125"/>
      <c r="G791" s="125"/>
      <c r="H791" s="125"/>
      <c r="I791" s="125"/>
      <c r="J791" s="125"/>
    </row>
    <row r="792" spans="2:10" x14ac:dyDescent="0.25">
      <c r="B792" s="124"/>
      <c r="F792" s="125"/>
      <c r="G792" s="125"/>
      <c r="H792" s="125"/>
      <c r="I792" s="125"/>
      <c r="J792" s="125"/>
    </row>
    <row r="793" spans="2:10" x14ac:dyDescent="0.25">
      <c r="B793" s="124"/>
      <c r="F793" s="125"/>
      <c r="G793" s="125"/>
      <c r="H793" s="125"/>
      <c r="I793" s="125"/>
      <c r="J793" s="125"/>
    </row>
    <row r="794" spans="2:10" x14ac:dyDescent="0.25">
      <c r="B794" s="124"/>
      <c r="F794" s="125"/>
      <c r="G794" s="125"/>
      <c r="H794" s="125"/>
      <c r="I794" s="125"/>
      <c r="J794" s="125"/>
    </row>
    <row r="795" spans="2:10" x14ac:dyDescent="0.25">
      <c r="B795" s="124"/>
      <c r="F795" s="125"/>
      <c r="G795" s="125"/>
      <c r="H795" s="125"/>
      <c r="I795" s="125"/>
      <c r="J795" s="125"/>
    </row>
    <row r="796" spans="2:10" x14ac:dyDescent="0.25">
      <c r="B796" s="124"/>
      <c r="F796" s="125"/>
      <c r="G796" s="125"/>
      <c r="H796" s="125"/>
      <c r="I796" s="125"/>
      <c r="J796" s="125"/>
    </row>
    <row r="797" spans="2:10" x14ac:dyDescent="0.25">
      <c r="B797" s="124"/>
      <c r="F797" s="125"/>
      <c r="G797" s="125"/>
      <c r="H797" s="125"/>
      <c r="I797" s="125"/>
      <c r="J797" s="125"/>
    </row>
    <row r="798" spans="2:10" x14ac:dyDescent="0.25">
      <c r="B798" s="124"/>
      <c r="F798" s="125"/>
      <c r="G798" s="125"/>
      <c r="H798" s="125"/>
      <c r="I798" s="125"/>
      <c r="J798" s="125"/>
    </row>
    <row r="799" spans="2:10" x14ac:dyDescent="0.25">
      <c r="B799" s="124"/>
      <c r="F799" s="125"/>
      <c r="G799" s="125"/>
      <c r="H799" s="125"/>
      <c r="I799" s="125"/>
      <c r="J799" s="125"/>
    </row>
    <row r="800" spans="2:10" x14ac:dyDescent="0.25">
      <c r="B800" s="124"/>
      <c r="F800" s="125"/>
      <c r="G800" s="125"/>
      <c r="H800" s="125"/>
      <c r="I800" s="125"/>
      <c r="J800" s="125"/>
    </row>
    <row r="801" spans="2:10" x14ac:dyDescent="0.25">
      <c r="B801" s="124"/>
      <c r="F801" s="125"/>
      <c r="G801" s="125"/>
      <c r="H801" s="125"/>
      <c r="I801" s="125"/>
      <c r="J801" s="125"/>
    </row>
    <row r="802" spans="2:10" x14ac:dyDescent="0.25">
      <c r="B802" s="124"/>
      <c r="F802" s="125"/>
      <c r="G802" s="125"/>
      <c r="H802" s="125"/>
      <c r="I802" s="125"/>
      <c r="J802" s="125"/>
    </row>
    <row r="803" spans="2:10" x14ac:dyDescent="0.25">
      <c r="B803" s="124"/>
      <c r="F803" s="125"/>
      <c r="G803" s="125"/>
      <c r="H803" s="125"/>
      <c r="I803" s="125"/>
      <c r="J803" s="125"/>
    </row>
    <row r="804" spans="2:10" x14ac:dyDescent="0.25">
      <c r="B804" s="124"/>
      <c r="F804" s="125"/>
      <c r="G804" s="125"/>
      <c r="H804" s="125"/>
      <c r="I804" s="125"/>
      <c r="J804" s="125"/>
    </row>
    <row r="805" spans="2:10" x14ac:dyDescent="0.25">
      <c r="B805" s="124"/>
      <c r="F805" s="125"/>
      <c r="G805" s="125"/>
      <c r="H805" s="125"/>
      <c r="I805" s="125"/>
      <c r="J805" s="125"/>
    </row>
    <row r="806" spans="2:10" x14ac:dyDescent="0.25">
      <c r="B806" s="124"/>
      <c r="F806" s="125"/>
      <c r="G806" s="125"/>
      <c r="H806" s="125"/>
      <c r="I806" s="125"/>
      <c r="J806" s="125"/>
    </row>
    <row r="807" spans="2:10" x14ac:dyDescent="0.25">
      <c r="B807" s="124"/>
      <c r="F807" s="125"/>
      <c r="G807" s="125"/>
      <c r="H807" s="125"/>
      <c r="I807" s="125"/>
      <c r="J807" s="125"/>
    </row>
    <row r="808" spans="2:10" x14ac:dyDescent="0.25">
      <c r="B808" s="124"/>
      <c r="F808" s="125"/>
      <c r="G808" s="125"/>
      <c r="H808" s="125"/>
      <c r="I808" s="125"/>
      <c r="J808" s="125"/>
    </row>
    <row r="809" spans="2:10" x14ac:dyDescent="0.25">
      <c r="B809" s="124"/>
      <c r="F809" s="125"/>
      <c r="G809" s="125"/>
      <c r="H809" s="125"/>
      <c r="I809" s="125"/>
      <c r="J809" s="125"/>
    </row>
    <row r="810" spans="2:10" x14ac:dyDescent="0.25">
      <c r="B810" s="124"/>
      <c r="F810" s="125"/>
      <c r="G810" s="125"/>
      <c r="H810" s="125"/>
      <c r="I810" s="125"/>
      <c r="J810" s="125"/>
    </row>
    <row r="811" spans="2:10" x14ac:dyDescent="0.25">
      <c r="B811" s="124"/>
      <c r="F811" s="125"/>
      <c r="G811" s="125"/>
      <c r="H811" s="125"/>
      <c r="I811" s="125"/>
      <c r="J811" s="125"/>
    </row>
    <row r="812" spans="2:10" x14ac:dyDescent="0.25">
      <c r="B812" s="124"/>
      <c r="F812" s="125"/>
      <c r="G812" s="125"/>
      <c r="H812" s="125"/>
      <c r="I812" s="125"/>
      <c r="J812" s="125"/>
    </row>
    <row r="813" spans="2:10" x14ac:dyDescent="0.25">
      <c r="B813" s="124"/>
      <c r="F813" s="125"/>
      <c r="G813" s="125"/>
      <c r="H813" s="125"/>
      <c r="I813" s="125"/>
      <c r="J813" s="125"/>
    </row>
    <row r="814" spans="2:10" x14ac:dyDescent="0.25">
      <c r="B814" s="124"/>
      <c r="F814" s="125"/>
      <c r="G814" s="125"/>
      <c r="H814" s="125"/>
      <c r="I814" s="125"/>
      <c r="J814" s="125"/>
    </row>
    <row r="815" spans="2:10" x14ac:dyDescent="0.25">
      <c r="B815" s="124"/>
      <c r="F815" s="125"/>
      <c r="G815" s="125"/>
      <c r="H815" s="125"/>
      <c r="I815" s="125"/>
      <c r="J815" s="125"/>
    </row>
    <row r="816" spans="2:10" x14ac:dyDescent="0.25">
      <c r="B816" s="124"/>
      <c r="F816" s="125"/>
      <c r="G816" s="125"/>
      <c r="H816" s="125"/>
      <c r="I816" s="125"/>
      <c r="J816" s="125"/>
    </row>
    <row r="817" spans="2:10" x14ac:dyDescent="0.25">
      <c r="B817" s="124"/>
      <c r="F817" s="125"/>
      <c r="G817" s="125"/>
      <c r="H817" s="125"/>
      <c r="I817" s="125"/>
      <c r="J817" s="125"/>
    </row>
    <row r="818" spans="2:10" x14ac:dyDescent="0.25">
      <c r="B818" s="124"/>
      <c r="F818" s="125"/>
      <c r="G818" s="125"/>
      <c r="H818" s="125"/>
      <c r="I818" s="125"/>
      <c r="J818" s="125"/>
    </row>
    <row r="819" spans="2:10" x14ac:dyDescent="0.25">
      <c r="B819" s="124"/>
      <c r="F819" s="125"/>
      <c r="G819" s="125"/>
      <c r="H819" s="125"/>
      <c r="I819" s="125"/>
      <c r="J819" s="125"/>
    </row>
    <row r="820" spans="2:10" x14ac:dyDescent="0.25">
      <c r="B820" s="124"/>
      <c r="F820" s="125"/>
      <c r="G820" s="125"/>
      <c r="H820" s="125"/>
      <c r="I820" s="125"/>
      <c r="J820" s="125"/>
    </row>
    <row r="821" spans="2:10" x14ac:dyDescent="0.25">
      <c r="B821" s="124"/>
      <c r="F821" s="125"/>
      <c r="G821" s="125"/>
      <c r="H821" s="125"/>
      <c r="I821" s="125"/>
      <c r="J821" s="125"/>
    </row>
    <row r="822" spans="2:10" x14ac:dyDescent="0.25">
      <c r="B822" s="124"/>
      <c r="F822" s="125"/>
      <c r="G822" s="125"/>
      <c r="H822" s="125"/>
      <c r="I822" s="125"/>
      <c r="J822" s="125"/>
    </row>
    <row r="823" spans="2:10" x14ac:dyDescent="0.25">
      <c r="B823" s="124"/>
      <c r="F823" s="125"/>
      <c r="G823" s="125"/>
      <c r="H823" s="125"/>
      <c r="I823" s="125"/>
      <c r="J823" s="125"/>
    </row>
    <row r="824" spans="2:10" x14ac:dyDescent="0.25">
      <c r="B824" s="124"/>
      <c r="F824" s="125"/>
      <c r="G824" s="125"/>
      <c r="H824" s="125"/>
      <c r="I824" s="125"/>
      <c r="J824" s="125"/>
    </row>
    <row r="825" spans="2:10" x14ac:dyDescent="0.25">
      <c r="B825" s="124"/>
      <c r="F825" s="125"/>
      <c r="G825" s="125"/>
      <c r="H825" s="125"/>
      <c r="I825" s="125"/>
      <c r="J825" s="125"/>
    </row>
    <row r="826" spans="2:10" x14ac:dyDescent="0.25">
      <c r="B826" s="124"/>
      <c r="F826" s="125"/>
      <c r="G826" s="125"/>
      <c r="H826" s="125"/>
      <c r="I826" s="125"/>
      <c r="J826" s="125"/>
    </row>
    <row r="827" spans="2:10" x14ac:dyDescent="0.25">
      <c r="B827" s="124"/>
      <c r="F827" s="125"/>
      <c r="G827" s="125"/>
      <c r="H827" s="125"/>
      <c r="I827" s="125"/>
      <c r="J827" s="125"/>
    </row>
    <row r="828" spans="2:10" x14ac:dyDescent="0.25">
      <c r="B828" s="124"/>
      <c r="F828" s="125"/>
      <c r="G828" s="125"/>
      <c r="H828" s="125"/>
      <c r="I828" s="125"/>
      <c r="J828" s="125"/>
    </row>
    <row r="829" spans="2:10" x14ac:dyDescent="0.25">
      <c r="B829" s="124"/>
      <c r="F829" s="125"/>
      <c r="G829" s="125"/>
      <c r="H829" s="125"/>
      <c r="I829" s="125"/>
      <c r="J829" s="125"/>
    </row>
    <row r="830" spans="2:10" x14ac:dyDescent="0.25">
      <c r="B830" s="124"/>
      <c r="F830" s="125"/>
      <c r="G830" s="125"/>
      <c r="H830" s="125"/>
      <c r="I830" s="125"/>
      <c r="J830" s="125"/>
    </row>
    <row r="831" spans="2:10" x14ac:dyDescent="0.25">
      <c r="B831" s="124"/>
      <c r="F831" s="125"/>
      <c r="G831" s="125"/>
      <c r="H831" s="125"/>
      <c r="I831" s="125"/>
      <c r="J831" s="125"/>
    </row>
    <row r="832" spans="2:10" x14ac:dyDescent="0.25">
      <c r="B832" s="124"/>
      <c r="F832" s="125"/>
      <c r="G832" s="125"/>
      <c r="H832" s="125"/>
      <c r="I832" s="125"/>
      <c r="J832" s="125"/>
    </row>
    <row r="833" spans="2:10" x14ac:dyDescent="0.25">
      <c r="B833" s="124"/>
      <c r="F833" s="125"/>
      <c r="G833" s="125"/>
      <c r="H833" s="125"/>
      <c r="I833" s="125"/>
      <c r="J833" s="125"/>
    </row>
    <row r="834" spans="2:10" x14ac:dyDescent="0.25">
      <c r="B834" s="124"/>
      <c r="F834" s="125"/>
      <c r="G834" s="125"/>
      <c r="H834" s="125"/>
      <c r="I834" s="125"/>
      <c r="J834" s="125"/>
    </row>
    <row r="835" spans="2:10" x14ac:dyDescent="0.25">
      <c r="B835" s="124"/>
      <c r="F835" s="125"/>
      <c r="G835" s="125"/>
      <c r="H835" s="125"/>
      <c r="I835" s="125"/>
      <c r="J835" s="125"/>
    </row>
    <row r="836" spans="2:10" x14ac:dyDescent="0.25">
      <c r="B836" s="124"/>
      <c r="F836" s="125"/>
      <c r="G836" s="125"/>
      <c r="H836" s="125"/>
      <c r="I836" s="125"/>
      <c r="J836" s="125"/>
    </row>
    <row r="837" spans="2:10" x14ac:dyDescent="0.25">
      <c r="B837" s="124"/>
      <c r="F837" s="125"/>
      <c r="G837" s="125"/>
      <c r="H837" s="125"/>
      <c r="I837" s="125"/>
      <c r="J837" s="125"/>
    </row>
    <row r="838" spans="2:10" x14ac:dyDescent="0.25">
      <c r="B838" s="124"/>
      <c r="F838" s="125"/>
      <c r="G838" s="125"/>
      <c r="H838" s="125"/>
      <c r="I838" s="125"/>
      <c r="J838" s="125"/>
    </row>
    <row r="839" spans="2:10" x14ac:dyDescent="0.25">
      <c r="B839" s="124"/>
      <c r="F839" s="125"/>
      <c r="G839" s="125"/>
      <c r="H839" s="125"/>
      <c r="I839" s="125"/>
      <c r="J839" s="125"/>
    </row>
    <row r="840" spans="2:10" x14ac:dyDescent="0.25">
      <c r="B840" s="124"/>
      <c r="F840" s="125"/>
      <c r="G840" s="125"/>
      <c r="H840" s="125"/>
      <c r="I840" s="125"/>
      <c r="J840" s="125"/>
    </row>
    <row r="841" spans="2:10" x14ac:dyDescent="0.25">
      <c r="B841" s="124"/>
      <c r="F841" s="125"/>
      <c r="G841" s="125"/>
      <c r="H841" s="125"/>
      <c r="I841" s="125"/>
      <c r="J841" s="125"/>
    </row>
    <row r="842" spans="2:10" x14ac:dyDescent="0.25">
      <c r="B842" s="124"/>
      <c r="F842" s="125"/>
      <c r="G842" s="125"/>
      <c r="H842" s="125"/>
      <c r="I842" s="125"/>
      <c r="J842" s="125"/>
    </row>
    <row r="843" spans="2:10" x14ac:dyDescent="0.25">
      <c r="B843" s="124"/>
      <c r="F843" s="125"/>
      <c r="G843" s="125"/>
      <c r="H843" s="125"/>
      <c r="I843" s="125"/>
      <c r="J843" s="125"/>
    </row>
    <row r="844" spans="2:10" x14ac:dyDescent="0.25">
      <c r="B844" s="124"/>
      <c r="F844" s="125"/>
      <c r="G844" s="125"/>
      <c r="H844" s="125"/>
      <c r="I844" s="125"/>
      <c r="J844" s="125"/>
    </row>
    <row r="845" spans="2:10" x14ac:dyDescent="0.25">
      <c r="B845" s="124"/>
      <c r="F845" s="125"/>
      <c r="G845" s="125"/>
      <c r="H845" s="125"/>
      <c r="I845" s="125"/>
      <c r="J845" s="125"/>
    </row>
    <row r="846" spans="2:10" x14ac:dyDescent="0.25">
      <c r="B846" s="124"/>
      <c r="F846" s="125"/>
      <c r="G846" s="125"/>
      <c r="H846" s="125"/>
      <c r="I846" s="125"/>
      <c r="J846" s="125"/>
    </row>
    <row r="847" spans="2:10" x14ac:dyDescent="0.25">
      <c r="B847" s="124"/>
      <c r="F847" s="125"/>
      <c r="G847" s="125"/>
      <c r="H847" s="125"/>
      <c r="I847" s="125"/>
      <c r="J847" s="125"/>
    </row>
    <row r="848" spans="2:10" x14ac:dyDescent="0.25">
      <c r="B848" s="124"/>
      <c r="F848" s="125"/>
      <c r="G848" s="125"/>
      <c r="H848" s="125"/>
      <c r="I848" s="125"/>
      <c r="J848" s="125"/>
    </row>
    <row r="849" spans="2:10" x14ac:dyDescent="0.25">
      <c r="B849" s="124"/>
      <c r="F849" s="125"/>
      <c r="G849" s="125"/>
      <c r="H849" s="125"/>
      <c r="I849" s="125"/>
      <c r="J849" s="125"/>
    </row>
    <row r="850" spans="2:10" x14ac:dyDescent="0.25">
      <c r="B850" s="124"/>
      <c r="F850" s="125"/>
      <c r="G850" s="125"/>
      <c r="H850" s="125"/>
      <c r="I850" s="125"/>
      <c r="J850" s="125"/>
    </row>
    <row r="851" spans="2:10" x14ac:dyDescent="0.25">
      <c r="B851" s="124"/>
      <c r="F851" s="125"/>
      <c r="G851" s="125"/>
      <c r="H851" s="125"/>
      <c r="I851" s="125"/>
      <c r="J851" s="125"/>
    </row>
    <row r="852" spans="2:10" x14ac:dyDescent="0.25">
      <c r="B852" s="124"/>
      <c r="F852" s="125"/>
      <c r="G852" s="125"/>
      <c r="H852" s="125"/>
      <c r="I852" s="125"/>
      <c r="J852" s="125"/>
    </row>
    <row r="853" spans="2:10" x14ac:dyDescent="0.25">
      <c r="B853" s="124"/>
      <c r="F853" s="125"/>
      <c r="G853" s="125"/>
      <c r="H853" s="125"/>
      <c r="I853" s="125"/>
      <c r="J853" s="125"/>
    </row>
    <row r="854" spans="2:10" x14ac:dyDescent="0.25">
      <c r="B854" s="124"/>
      <c r="F854" s="125"/>
      <c r="G854" s="125"/>
      <c r="H854" s="125"/>
      <c r="I854" s="125"/>
      <c r="J854" s="125"/>
    </row>
    <row r="855" spans="2:10" x14ac:dyDescent="0.25">
      <c r="B855" s="124"/>
      <c r="F855" s="125"/>
      <c r="G855" s="125"/>
      <c r="H855" s="125"/>
      <c r="I855" s="125"/>
      <c r="J855" s="125"/>
    </row>
    <row r="856" spans="2:10" x14ac:dyDescent="0.25">
      <c r="B856" s="124"/>
      <c r="F856" s="125"/>
      <c r="G856" s="125"/>
      <c r="H856" s="125"/>
      <c r="I856" s="125"/>
      <c r="J856" s="125"/>
    </row>
    <row r="857" spans="2:10" x14ac:dyDescent="0.25">
      <c r="B857" s="124"/>
      <c r="F857" s="125"/>
      <c r="G857" s="125"/>
      <c r="H857" s="125"/>
      <c r="I857" s="125"/>
      <c r="J857" s="125"/>
    </row>
    <row r="858" spans="2:10" x14ac:dyDescent="0.25">
      <c r="B858" s="124"/>
      <c r="F858" s="125"/>
      <c r="G858" s="125"/>
      <c r="H858" s="125"/>
      <c r="I858" s="125"/>
      <c r="J858" s="125"/>
    </row>
    <row r="859" spans="2:10" x14ac:dyDescent="0.25">
      <c r="B859" s="124"/>
      <c r="F859" s="125"/>
      <c r="G859" s="125"/>
      <c r="H859" s="125"/>
      <c r="I859" s="125"/>
      <c r="J859" s="125"/>
    </row>
    <row r="860" spans="2:10" x14ac:dyDescent="0.25">
      <c r="B860" s="124"/>
      <c r="F860" s="125"/>
      <c r="G860" s="125"/>
      <c r="H860" s="125"/>
      <c r="I860" s="125"/>
      <c r="J860" s="125"/>
    </row>
    <row r="861" spans="2:10" x14ac:dyDescent="0.25">
      <c r="B861" s="124"/>
      <c r="F861" s="125"/>
      <c r="G861" s="125"/>
      <c r="H861" s="125"/>
      <c r="I861" s="125"/>
      <c r="J861" s="125"/>
    </row>
    <row r="862" spans="2:10" x14ac:dyDescent="0.25">
      <c r="B862" s="124"/>
      <c r="F862" s="125"/>
      <c r="G862" s="125"/>
      <c r="H862" s="125"/>
      <c r="I862" s="125"/>
      <c r="J862" s="125"/>
    </row>
    <row r="863" spans="2:10" x14ac:dyDescent="0.25">
      <c r="B863" s="124"/>
      <c r="F863" s="125"/>
      <c r="G863" s="125"/>
      <c r="H863" s="125"/>
      <c r="I863" s="125"/>
      <c r="J863" s="125"/>
    </row>
    <row r="864" spans="2:10" x14ac:dyDescent="0.25">
      <c r="B864" s="124"/>
      <c r="F864" s="125"/>
      <c r="G864" s="125"/>
      <c r="H864" s="125"/>
      <c r="I864" s="125"/>
      <c r="J864" s="125"/>
    </row>
    <row r="865" spans="2:10" x14ac:dyDescent="0.25">
      <c r="B865" s="124"/>
      <c r="F865" s="125"/>
      <c r="G865" s="125"/>
      <c r="H865" s="125"/>
      <c r="I865" s="125"/>
      <c r="J865" s="125"/>
    </row>
    <row r="866" spans="2:10" x14ac:dyDescent="0.25">
      <c r="B866" s="124"/>
      <c r="F866" s="125"/>
      <c r="G866" s="125"/>
      <c r="H866" s="125"/>
      <c r="I866" s="125"/>
      <c r="J866" s="125"/>
    </row>
    <row r="867" spans="2:10" x14ac:dyDescent="0.25">
      <c r="B867" s="124"/>
      <c r="F867" s="125"/>
      <c r="G867" s="125"/>
      <c r="H867" s="125"/>
      <c r="I867" s="125"/>
      <c r="J867" s="125"/>
    </row>
    <row r="868" spans="2:10" x14ac:dyDescent="0.25">
      <c r="B868" s="124"/>
      <c r="F868" s="125"/>
      <c r="G868" s="125"/>
      <c r="H868" s="125"/>
      <c r="I868" s="125"/>
      <c r="J868" s="125"/>
    </row>
    <row r="869" spans="2:10" x14ac:dyDescent="0.25">
      <c r="B869" s="124"/>
      <c r="F869" s="125"/>
      <c r="G869" s="125"/>
      <c r="H869" s="125"/>
      <c r="I869" s="125"/>
      <c r="J869" s="125"/>
    </row>
    <row r="870" spans="2:10" x14ac:dyDescent="0.25">
      <c r="B870" s="124"/>
      <c r="F870" s="125"/>
      <c r="G870" s="125"/>
      <c r="H870" s="125"/>
      <c r="I870" s="125"/>
      <c r="J870" s="125"/>
    </row>
    <row r="871" spans="2:10" x14ac:dyDescent="0.25">
      <c r="B871" s="124"/>
      <c r="F871" s="125"/>
      <c r="G871" s="125"/>
      <c r="H871" s="125"/>
      <c r="I871" s="125"/>
      <c r="J871" s="125"/>
    </row>
    <row r="872" spans="2:10" x14ac:dyDescent="0.25">
      <c r="B872" s="124"/>
      <c r="F872" s="125"/>
      <c r="G872" s="125"/>
      <c r="H872" s="125"/>
      <c r="I872" s="125"/>
      <c r="J872" s="125"/>
    </row>
    <row r="873" spans="2:10" x14ac:dyDescent="0.25">
      <c r="B873" s="124"/>
      <c r="F873" s="125"/>
      <c r="G873" s="125"/>
      <c r="H873" s="125"/>
      <c r="I873" s="125"/>
      <c r="J873" s="125"/>
    </row>
    <row r="874" spans="2:10" x14ac:dyDescent="0.25">
      <c r="B874" s="124"/>
      <c r="F874" s="125"/>
      <c r="G874" s="125"/>
      <c r="H874" s="125"/>
      <c r="I874" s="125"/>
      <c r="J874" s="125"/>
    </row>
    <row r="875" spans="2:10" x14ac:dyDescent="0.25">
      <c r="B875" s="124"/>
      <c r="F875" s="125"/>
      <c r="G875" s="125"/>
      <c r="H875" s="125"/>
      <c r="I875" s="125"/>
      <c r="J875" s="125"/>
    </row>
    <row r="876" spans="2:10" x14ac:dyDescent="0.25">
      <c r="B876" s="124"/>
      <c r="F876" s="125"/>
      <c r="G876" s="125"/>
      <c r="H876" s="125"/>
      <c r="I876" s="125"/>
      <c r="J876" s="125"/>
    </row>
    <row r="877" spans="2:10" x14ac:dyDescent="0.25">
      <c r="B877" s="124"/>
      <c r="F877" s="125"/>
      <c r="G877" s="125"/>
      <c r="H877" s="125"/>
      <c r="I877" s="125"/>
      <c r="J877" s="125"/>
    </row>
    <row r="878" spans="2:10" x14ac:dyDescent="0.25">
      <c r="B878" s="124"/>
      <c r="F878" s="125"/>
      <c r="G878" s="125"/>
      <c r="H878" s="125"/>
      <c r="I878" s="125"/>
      <c r="J878" s="125"/>
    </row>
    <row r="879" spans="2:10" x14ac:dyDescent="0.25">
      <c r="B879" s="124"/>
      <c r="F879" s="125"/>
      <c r="G879" s="125"/>
      <c r="H879" s="125"/>
      <c r="I879" s="125"/>
      <c r="J879" s="125"/>
    </row>
    <row r="880" spans="2:10" x14ac:dyDescent="0.25">
      <c r="B880" s="124"/>
      <c r="F880" s="125"/>
      <c r="G880" s="125"/>
      <c r="H880" s="125"/>
      <c r="I880" s="125"/>
      <c r="J880" s="125"/>
    </row>
    <row r="881" spans="2:10" x14ac:dyDescent="0.25">
      <c r="B881" s="124"/>
      <c r="F881" s="125"/>
      <c r="G881" s="125"/>
      <c r="H881" s="125"/>
      <c r="I881" s="125"/>
      <c r="J881" s="125"/>
    </row>
    <row r="882" spans="2:10" x14ac:dyDescent="0.25">
      <c r="B882" s="124"/>
      <c r="F882" s="125"/>
      <c r="G882" s="125"/>
      <c r="H882" s="125"/>
      <c r="I882" s="125"/>
      <c r="J882" s="125"/>
    </row>
    <row r="883" spans="2:10" x14ac:dyDescent="0.25">
      <c r="B883" s="124"/>
      <c r="F883" s="125"/>
      <c r="G883" s="125"/>
      <c r="H883" s="125"/>
      <c r="I883" s="125"/>
      <c r="J883" s="125"/>
    </row>
    <row r="884" spans="2:10" x14ac:dyDescent="0.25">
      <c r="B884" s="124"/>
      <c r="F884" s="125"/>
      <c r="G884" s="125"/>
      <c r="H884" s="125"/>
      <c r="I884" s="125"/>
      <c r="J884" s="125"/>
    </row>
    <row r="885" spans="2:10" x14ac:dyDescent="0.25">
      <c r="B885" s="124"/>
      <c r="F885" s="125"/>
      <c r="G885" s="125"/>
      <c r="H885" s="125"/>
      <c r="I885" s="125"/>
      <c r="J885" s="125"/>
    </row>
    <row r="886" spans="2:10" x14ac:dyDescent="0.25">
      <c r="B886" s="124"/>
      <c r="F886" s="125"/>
      <c r="G886" s="125"/>
      <c r="H886" s="125"/>
      <c r="I886" s="125"/>
      <c r="J886" s="125"/>
    </row>
    <row r="887" spans="2:10" x14ac:dyDescent="0.25">
      <c r="B887" s="124"/>
      <c r="F887" s="125"/>
      <c r="G887" s="125"/>
      <c r="H887" s="125"/>
      <c r="I887" s="125"/>
      <c r="J887" s="125"/>
    </row>
    <row r="888" spans="2:10" x14ac:dyDescent="0.25">
      <c r="B888" s="124"/>
      <c r="F888" s="125"/>
      <c r="G888" s="125"/>
      <c r="H888" s="125"/>
      <c r="I888" s="125"/>
      <c r="J888" s="125"/>
    </row>
    <row r="889" spans="2:10" x14ac:dyDescent="0.25">
      <c r="B889" s="124"/>
      <c r="F889" s="125"/>
      <c r="G889" s="125"/>
      <c r="H889" s="125"/>
      <c r="I889" s="125"/>
      <c r="J889" s="125"/>
    </row>
    <row r="890" spans="2:10" x14ac:dyDescent="0.25">
      <c r="B890" s="124"/>
      <c r="F890" s="125"/>
      <c r="G890" s="125"/>
      <c r="H890" s="125"/>
      <c r="I890" s="125"/>
      <c r="J890" s="125"/>
    </row>
    <row r="891" spans="2:10" x14ac:dyDescent="0.25">
      <c r="B891" s="124"/>
      <c r="F891" s="125"/>
      <c r="G891" s="125"/>
      <c r="H891" s="125"/>
      <c r="I891" s="125"/>
      <c r="J891" s="125"/>
    </row>
    <row r="892" spans="2:10" x14ac:dyDescent="0.25">
      <c r="B892" s="124"/>
      <c r="F892" s="125"/>
      <c r="G892" s="125"/>
      <c r="H892" s="125"/>
      <c r="I892" s="125"/>
      <c r="J892" s="125"/>
    </row>
    <row r="893" spans="2:10" x14ac:dyDescent="0.25">
      <c r="B893" s="124"/>
      <c r="F893" s="125"/>
      <c r="G893" s="125"/>
      <c r="H893" s="125"/>
      <c r="I893" s="125"/>
      <c r="J893" s="125"/>
    </row>
    <row r="894" spans="2:10" x14ac:dyDescent="0.25">
      <c r="B894" s="124"/>
      <c r="F894" s="125"/>
      <c r="G894" s="125"/>
      <c r="H894" s="125"/>
      <c r="I894" s="125"/>
      <c r="J894" s="125"/>
    </row>
    <row r="895" spans="2:10" x14ac:dyDescent="0.25">
      <c r="B895" s="124"/>
      <c r="F895" s="125"/>
      <c r="G895" s="125"/>
      <c r="H895" s="125"/>
      <c r="I895" s="125"/>
      <c r="J895" s="125"/>
    </row>
    <row r="896" spans="2:10" x14ac:dyDescent="0.25">
      <c r="B896" s="124"/>
      <c r="F896" s="125"/>
      <c r="G896" s="125"/>
      <c r="H896" s="125"/>
      <c r="I896" s="125"/>
      <c r="J896" s="125"/>
    </row>
    <row r="897" spans="2:10" x14ac:dyDescent="0.25">
      <c r="B897" s="124"/>
      <c r="F897" s="125"/>
      <c r="G897" s="125"/>
      <c r="H897" s="125"/>
      <c r="I897" s="125"/>
      <c r="J897" s="125"/>
    </row>
    <row r="898" spans="2:10" x14ac:dyDescent="0.25">
      <c r="B898" s="124"/>
      <c r="F898" s="125"/>
      <c r="G898" s="125"/>
      <c r="H898" s="125"/>
      <c r="I898" s="125"/>
      <c r="J898" s="125"/>
    </row>
    <row r="899" spans="2:10" x14ac:dyDescent="0.25">
      <c r="B899" s="124"/>
      <c r="F899" s="125"/>
      <c r="G899" s="125"/>
      <c r="H899" s="125"/>
      <c r="I899" s="125"/>
      <c r="J899" s="125"/>
    </row>
    <row r="900" spans="2:10" x14ac:dyDescent="0.25">
      <c r="B900" s="124"/>
      <c r="F900" s="125"/>
      <c r="G900" s="125"/>
      <c r="H900" s="125"/>
      <c r="I900" s="125"/>
      <c r="J900" s="125"/>
    </row>
    <row r="901" spans="2:10" x14ac:dyDescent="0.25">
      <c r="B901" s="124"/>
      <c r="F901" s="125"/>
      <c r="G901" s="125"/>
      <c r="H901" s="125"/>
      <c r="I901" s="125"/>
      <c r="J901" s="125"/>
    </row>
    <row r="902" spans="2:10" x14ac:dyDescent="0.25">
      <c r="B902" s="124"/>
      <c r="F902" s="125"/>
      <c r="G902" s="125"/>
      <c r="H902" s="125"/>
      <c r="I902" s="125"/>
      <c r="J902" s="125"/>
    </row>
    <row r="903" spans="2:10" x14ac:dyDescent="0.25">
      <c r="B903" s="124"/>
      <c r="F903" s="125"/>
      <c r="G903" s="125"/>
      <c r="H903" s="125"/>
      <c r="I903" s="125"/>
      <c r="J903" s="125"/>
    </row>
    <row r="904" spans="2:10" x14ac:dyDescent="0.25">
      <c r="B904" s="124"/>
      <c r="F904" s="125"/>
      <c r="G904" s="125"/>
      <c r="H904" s="125"/>
      <c r="I904" s="125"/>
      <c r="J904" s="125"/>
    </row>
    <row r="905" spans="2:10" x14ac:dyDescent="0.25">
      <c r="B905" s="124"/>
      <c r="F905" s="125"/>
      <c r="G905" s="125"/>
      <c r="H905" s="125"/>
      <c r="I905" s="125"/>
      <c r="J905" s="125"/>
    </row>
    <row r="906" spans="2:10" x14ac:dyDescent="0.25">
      <c r="B906" s="124"/>
      <c r="F906" s="125"/>
      <c r="G906" s="125"/>
      <c r="H906" s="125"/>
      <c r="I906" s="125"/>
      <c r="J906" s="125"/>
    </row>
    <row r="907" spans="2:10" x14ac:dyDescent="0.25">
      <c r="B907" s="124"/>
      <c r="F907" s="125"/>
      <c r="G907" s="125"/>
      <c r="H907" s="125"/>
      <c r="I907" s="125"/>
      <c r="J907" s="125"/>
    </row>
    <row r="908" spans="2:10" x14ac:dyDescent="0.25">
      <c r="B908" s="124"/>
      <c r="F908" s="125"/>
      <c r="G908" s="125"/>
      <c r="H908" s="125"/>
      <c r="I908" s="125"/>
      <c r="J908" s="125"/>
    </row>
    <row r="909" spans="2:10" x14ac:dyDescent="0.25">
      <c r="B909" s="124"/>
      <c r="F909" s="125"/>
      <c r="G909" s="125"/>
      <c r="H909" s="125"/>
      <c r="I909" s="125"/>
      <c r="J909" s="125"/>
    </row>
    <row r="910" spans="2:10" x14ac:dyDescent="0.25">
      <c r="B910" s="124"/>
      <c r="F910" s="125"/>
      <c r="G910" s="125"/>
      <c r="H910" s="125"/>
      <c r="I910" s="125"/>
      <c r="J910" s="125"/>
    </row>
    <row r="911" spans="2:10" x14ac:dyDescent="0.25">
      <c r="B911" s="124"/>
      <c r="F911" s="125"/>
      <c r="G911" s="125"/>
      <c r="H911" s="125"/>
      <c r="I911" s="125"/>
      <c r="J911" s="125"/>
    </row>
    <row r="912" spans="2:10" x14ac:dyDescent="0.25">
      <c r="B912" s="124"/>
      <c r="F912" s="125"/>
      <c r="G912" s="125"/>
      <c r="H912" s="125"/>
      <c r="I912" s="125"/>
      <c r="J912" s="125"/>
    </row>
    <row r="913" spans="2:10" x14ac:dyDescent="0.25">
      <c r="B913" s="124"/>
      <c r="F913" s="125"/>
      <c r="G913" s="125"/>
      <c r="H913" s="125"/>
      <c r="I913" s="125"/>
      <c r="J913" s="125"/>
    </row>
    <row r="914" spans="2:10" x14ac:dyDescent="0.25">
      <c r="B914" s="124"/>
      <c r="F914" s="125"/>
      <c r="G914" s="125"/>
      <c r="H914" s="125"/>
      <c r="I914" s="125"/>
      <c r="J914" s="125"/>
    </row>
    <row r="915" spans="2:10" x14ac:dyDescent="0.25">
      <c r="B915" s="124"/>
      <c r="F915" s="125"/>
      <c r="G915" s="125"/>
      <c r="H915" s="125"/>
      <c r="I915" s="125"/>
      <c r="J915" s="125"/>
    </row>
    <row r="916" spans="2:10" x14ac:dyDescent="0.25">
      <c r="B916" s="124"/>
      <c r="F916" s="125"/>
      <c r="G916" s="125"/>
      <c r="H916" s="125"/>
      <c r="I916" s="125"/>
      <c r="J916" s="125"/>
    </row>
    <row r="917" spans="2:10" x14ac:dyDescent="0.25">
      <c r="B917" s="124"/>
      <c r="F917" s="125"/>
      <c r="G917" s="125"/>
      <c r="H917" s="125"/>
      <c r="I917" s="125"/>
      <c r="J917" s="125"/>
    </row>
    <row r="918" spans="2:10" x14ac:dyDescent="0.25">
      <c r="B918" s="124"/>
      <c r="F918" s="125"/>
      <c r="G918" s="125"/>
      <c r="H918" s="125"/>
      <c r="I918" s="125"/>
      <c r="J918" s="125"/>
    </row>
    <row r="919" spans="2:10" x14ac:dyDescent="0.25">
      <c r="B919" s="124"/>
      <c r="F919" s="125"/>
      <c r="G919" s="125"/>
      <c r="H919" s="125"/>
      <c r="I919" s="125"/>
      <c r="J919" s="125"/>
    </row>
    <row r="920" spans="2:10" x14ac:dyDescent="0.25">
      <c r="B920" s="124"/>
      <c r="F920" s="125"/>
      <c r="G920" s="125"/>
      <c r="H920" s="125"/>
      <c r="I920" s="125"/>
      <c r="J920" s="125"/>
    </row>
    <row r="921" spans="2:10" x14ac:dyDescent="0.25">
      <c r="B921" s="124"/>
      <c r="F921" s="125"/>
      <c r="G921" s="125"/>
      <c r="H921" s="125"/>
      <c r="I921" s="125"/>
      <c r="J921" s="125"/>
    </row>
    <row r="922" spans="2:10" x14ac:dyDescent="0.25">
      <c r="B922" s="124"/>
      <c r="F922" s="125"/>
      <c r="G922" s="125"/>
      <c r="H922" s="125"/>
      <c r="I922" s="125"/>
      <c r="J922" s="125"/>
    </row>
    <row r="923" spans="2:10" x14ac:dyDescent="0.25">
      <c r="B923" s="124"/>
      <c r="F923" s="125"/>
      <c r="G923" s="125"/>
      <c r="H923" s="125"/>
      <c r="I923" s="125"/>
      <c r="J923" s="125"/>
    </row>
    <row r="924" spans="2:10" x14ac:dyDescent="0.25">
      <c r="B924" s="124"/>
      <c r="F924" s="125"/>
      <c r="G924" s="125"/>
      <c r="H924" s="125"/>
      <c r="I924" s="125"/>
      <c r="J924" s="125"/>
    </row>
    <row r="925" spans="2:10" x14ac:dyDescent="0.25">
      <c r="B925" s="124"/>
      <c r="F925" s="125"/>
      <c r="G925" s="125"/>
      <c r="H925" s="125"/>
      <c r="I925" s="125"/>
      <c r="J925" s="125"/>
    </row>
    <row r="926" spans="2:10" x14ac:dyDescent="0.25">
      <c r="B926" s="124"/>
      <c r="F926" s="125"/>
      <c r="G926" s="125"/>
      <c r="H926" s="125"/>
      <c r="I926" s="125"/>
      <c r="J926" s="125"/>
    </row>
    <row r="927" spans="2:10" x14ac:dyDescent="0.25">
      <c r="B927" s="124"/>
      <c r="F927" s="125"/>
      <c r="G927" s="125"/>
      <c r="H927" s="125"/>
      <c r="I927" s="125"/>
      <c r="J927" s="125"/>
    </row>
    <row r="928" spans="2:10" x14ac:dyDescent="0.25">
      <c r="B928" s="124"/>
      <c r="F928" s="125"/>
      <c r="G928" s="125"/>
      <c r="H928" s="125"/>
      <c r="I928" s="125"/>
      <c r="J928" s="125"/>
    </row>
    <row r="929" spans="2:10" x14ac:dyDescent="0.25">
      <c r="B929" s="124"/>
      <c r="F929" s="125"/>
      <c r="G929" s="125"/>
      <c r="H929" s="125"/>
      <c r="I929" s="125"/>
      <c r="J929" s="125"/>
    </row>
    <row r="930" spans="2:10" x14ac:dyDescent="0.25">
      <c r="B930" s="124"/>
      <c r="F930" s="125"/>
      <c r="G930" s="125"/>
      <c r="H930" s="125"/>
      <c r="I930" s="125"/>
      <c r="J930" s="125"/>
    </row>
    <row r="931" spans="2:10" x14ac:dyDescent="0.25">
      <c r="B931" s="124"/>
      <c r="F931" s="125"/>
      <c r="G931" s="125"/>
      <c r="H931" s="125"/>
      <c r="I931" s="125"/>
      <c r="J931" s="125"/>
    </row>
    <row r="932" spans="2:10" x14ac:dyDescent="0.25">
      <c r="B932" s="124"/>
      <c r="F932" s="125"/>
      <c r="G932" s="125"/>
      <c r="H932" s="125"/>
      <c r="I932" s="125"/>
      <c r="J932" s="125"/>
    </row>
    <row r="933" spans="2:10" x14ac:dyDescent="0.25">
      <c r="B933" s="124"/>
      <c r="F933" s="125"/>
      <c r="G933" s="125"/>
      <c r="H933" s="125"/>
      <c r="I933" s="125"/>
      <c r="J933" s="125"/>
    </row>
    <row r="934" spans="2:10" x14ac:dyDescent="0.25">
      <c r="B934" s="124"/>
      <c r="F934" s="125"/>
      <c r="G934" s="125"/>
      <c r="H934" s="125"/>
      <c r="I934" s="125"/>
      <c r="J934" s="125"/>
    </row>
    <row r="935" spans="2:10" x14ac:dyDescent="0.25">
      <c r="B935" s="124"/>
      <c r="F935" s="125"/>
      <c r="G935" s="125"/>
      <c r="H935" s="125"/>
      <c r="I935" s="125"/>
      <c r="J935" s="125"/>
    </row>
    <row r="936" spans="2:10" x14ac:dyDescent="0.25">
      <c r="B936" s="124"/>
      <c r="F936" s="125"/>
      <c r="G936" s="125"/>
      <c r="H936" s="125"/>
      <c r="I936" s="125"/>
      <c r="J936" s="125"/>
    </row>
    <row r="937" spans="2:10" x14ac:dyDescent="0.25">
      <c r="B937" s="124"/>
      <c r="F937" s="125"/>
      <c r="G937" s="125"/>
      <c r="H937" s="125"/>
      <c r="I937" s="125"/>
      <c r="J937" s="125"/>
    </row>
    <row r="938" spans="2:10" x14ac:dyDescent="0.25">
      <c r="B938" s="124"/>
      <c r="F938" s="125"/>
      <c r="G938" s="125"/>
      <c r="H938" s="125"/>
      <c r="I938" s="125"/>
      <c r="J938" s="125"/>
    </row>
    <row r="939" spans="2:10" x14ac:dyDescent="0.25">
      <c r="B939" s="124"/>
      <c r="F939" s="125"/>
      <c r="G939" s="125"/>
      <c r="H939" s="125"/>
      <c r="I939" s="125"/>
      <c r="J939" s="125"/>
    </row>
    <row r="940" spans="2:10" x14ac:dyDescent="0.25">
      <c r="B940" s="124"/>
      <c r="F940" s="125"/>
      <c r="G940" s="125"/>
      <c r="H940" s="125"/>
      <c r="I940" s="125"/>
      <c r="J940" s="125"/>
    </row>
    <row r="941" spans="2:10" x14ac:dyDescent="0.25">
      <c r="B941" s="124"/>
      <c r="F941" s="125"/>
      <c r="G941" s="125"/>
      <c r="H941" s="125"/>
      <c r="I941" s="125"/>
      <c r="J941" s="125"/>
    </row>
    <row r="942" spans="2:10" x14ac:dyDescent="0.25">
      <c r="B942" s="124"/>
      <c r="F942" s="125"/>
      <c r="G942" s="125"/>
      <c r="H942" s="125"/>
      <c r="I942" s="125"/>
      <c r="J942" s="125"/>
    </row>
    <row r="943" spans="2:10" x14ac:dyDescent="0.25">
      <c r="B943" s="124"/>
      <c r="F943" s="125"/>
      <c r="G943" s="125"/>
      <c r="H943" s="125"/>
      <c r="I943" s="125"/>
      <c r="J943" s="125"/>
    </row>
    <row r="944" spans="2:10" x14ac:dyDescent="0.25">
      <c r="B944" s="124"/>
      <c r="F944" s="125"/>
      <c r="G944" s="125"/>
      <c r="H944" s="125"/>
      <c r="I944" s="125"/>
      <c r="J944" s="125"/>
    </row>
    <row r="945" spans="2:10" x14ac:dyDescent="0.25">
      <c r="B945" s="124"/>
      <c r="F945" s="125"/>
      <c r="G945" s="125"/>
      <c r="H945" s="125"/>
      <c r="I945" s="125"/>
      <c r="J945" s="125"/>
    </row>
    <row r="946" spans="2:10" x14ac:dyDescent="0.25">
      <c r="B946" s="124"/>
      <c r="F946" s="125"/>
      <c r="G946" s="125"/>
      <c r="H946" s="125"/>
      <c r="I946" s="125"/>
      <c r="J946" s="125"/>
    </row>
    <row r="947" spans="2:10" x14ac:dyDescent="0.25">
      <c r="B947" s="124"/>
      <c r="F947" s="125"/>
      <c r="G947" s="125"/>
      <c r="H947" s="125"/>
      <c r="I947" s="125"/>
      <c r="J947" s="125"/>
    </row>
    <row r="948" spans="2:10" x14ac:dyDescent="0.25">
      <c r="B948" s="124"/>
      <c r="F948" s="125"/>
      <c r="G948" s="125"/>
      <c r="H948" s="125"/>
      <c r="I948" s="125"/>
      <c r="J948" s="125"/>
    </row>
    <row r="949" spans="2:10" x14ac:dyDescent="0.25">
      <c r="B949" s="124"/>
      <c r="F949" s="125"/>
      <c r="G949" s="125"/>
      <c r="H949" s="125"/>
      <c r="I949" s="125"/>
      <c r="J949" s="125"/>
    </row>
    <row r="950" spans="2:10" x14ac:dyDescent="0.25">
      <c r="B950" s="124"/>
      <c r="F950" s="125"/>
      <c r="G950" s="125"/>
      <c r="H950" s="125"/>
      <c r="I950" s="125"/>
      <c r="J950" s="125"/>
    </row>
    <row r="951" spans="2:10" x14ac:dyDescent="0.25">
      <c r="B951" s="124"/>
      <c r="F951" s="125"/>
      <c r="G951" s="125"/>
      <c r="H951" s="125"/>
      <c r="I951" s="125"/>
      <c r="J951" s="125"/>
    </row>
    <row r="952" spans="2:10" x14ac:dyDescent="0.25">
      <c r="B952" s="124"/>
      <c r="F952" s="125"/>
      <c r="G952" s="125"/>
      <c r="H952" s="125"/>
      <c r="I952" s="125"/>
      <c r="J952" s="125"/>
    </row>
    <row r="953" spans="2:10" x14ac:dyDescent="0.25">
      <c r="B953" s="124"/>
      <c r="F953" s="125"/>
      <c r="G953" s="125"/>
      <c r="H953" s="125"/>
      <c r="I953" s="125"/>
      <c r="J953" s="125"/>
    </row>
    <row r="954" spans="2:10" x14ac:dyDescent="0.25">
      <c r="B954" s="124"/>
      <c r="F954" s="125"/>
      <c r="G954" s="125"/>
      <c r="H954" s="125"/>
      <c r="I954" s="125"/>
      <c r="J954" s="125"/>
    </row>
    <row r="955" spans="2:10" x14ac:dyDescent="0.25">
      <c r="B955" s="124"/>
      <c r="F955" s="125"/>
      <c r="G955" s="125"/>
      <c r="H955" s="125"/>
      <c r="I955" s="125"/>
      <c r="J955" s="125"/>
    </row>
    <row r="956" spans="2:10" x14ac:dyDescent="0.25">
      <c r="B956" s="124"/>
      <c r="F956" s="125"/>
      <c r="G956" s="125"/>
      <c r="H956" s="125"/>
      <c r="I956" s="125"/>
      <c r="J956" s="125"/>
    </row>
    <row r="957" spans="2:10" x14ac:dyDescent="0.25">
      <c r="B957" s="124"/>
      <c r="F957" s="125"/>
      <c r="G957" s="125"/>
      <c r="H957" s="125"/>
      <c r="I957" s="125"/>
      <c r="J957" s="125"/>
    </row>
    <row r="958" spans="2:10" x14ac:dyDescent="0.25">
      <c r="B958" s="124"/>
      <c r="F958" s="125"/>
      <c r="G958" s="125"/>
      <c r="H958" s="125"/>
      <c r="I958" s="125"/>
      <c r="J958" s="125"/>
    </row>
    <row r="959" spans="2:10" x14ac:dyDescent="0.25">
      <c r="B959" s="124"/>
      <c r="F959" s="125"/>
      <c r="G959" s="125"/>
      <c r="H959" s="125"/>
      <c r="I959" s="125"/>
      <c r="J959" s="125"/>
    </row>
    <row r="960" spans="2:10" x14ac:dyDescent="0.25">
      <c r="B960" s="124"/>
      <c r="F960" s="125"/>
      <c r="G960" s="125"/>
      <c r="H960" s="125"/>
      <c r="I960" s="125"/>
      <c r="J960" s="125"/>
    </row>
    <row r="961" spans="2:10" x14ac:dyDescent="0.25">
      <c r="B961" s="124"/>
      <c r="F961" s="125"/>
      <c r="G961" s="125"/>
      <c r="H961" s="125"/>
      <c r="I961" s="125"/>
      <c r="J961" s="125"/>
    </row>
    <row r="962" spans="2:10" x14ac:dyDescent="0.25">
      <c r="B962" s="124"/>
      <c r="F962" s="125"/>
      <c r="G962" s="125"/>
      <c r="H962" s="125"/>
      <c r="I962" s="125"/>
      <c r="J962" s="125"/>
    </row>
    <row r="963" spans="2:10" x14ac:dyDescent="0.25">
      <c r="B963" s="124"/>
      <c r="F963" s="125"/>
      <c r="G963" s="125"/>
      <c r="H963" s="125"/>
      <c r="I963" s="125"/>
      <c r="J963" s="125"/>
    </row>
    <row r="964" spans="2:10" x14ac:dyDescent="0.25">
      <c r="B964" s="124"/>
      <c r="F964" s="125"/>
      <c r="G964" s="125"/>
      <c r="H964" s="125"/>
      <c r="I964" s="125"/>
      <c r="J964" s="125"/>
    </row>
    <row r="965" spans="2:10" x14ac:dyDescent="0.25">
      <c r="B965" s="124"/>
      <c r="F965" s="125"/>
      <c r="G965" s="125"/>
      <c r="H965" s="125"/>
      <c r="I965" s="125"/>
      <c r="J965" s="125"/>
    </row>
    <row r="966" spans="2:10" x14ac:dyDescent="0.25">
      <c r="B966" s="124"/>
      <c r="F966" s="125"/>
      <c r="G966" s="125"/>
      <c r="H966" s="125"/>
      <c r="I966" s="125"/>
      <c r="J966" s="125"/>
    </row>
    <row r="967" spans="2:10" x14ac:dyDescent="0.25">
      <c r="B967" s="124"/>
      <c r="F967" s="125"/>
      <c r="G967" s="125"/>
      <c r="H967" s="125"/>
      <c r="I967" s="125"/>
      <c r="J967" s="125"/>
    </row>
    <row r="968" spans="2:10" x14ac:dyDescent="0.25">
      <c r="B968" s="124"/>
      <c r="F968" s="125"/>
      <c r="G968" s="125"/>
      <c r="H968" s="125"/>
      <c r="I968" s="125"/>
      <c r="J968" s="125"/>
    </row>
    <row r="969" spans="2:10" x14ac:dyDescent="0.25">
      <c r="B969" s="124"/>
      <c r="F969" s="125"/>
      <c r="G969" s="125"/>
      <c r="H969" s="125"/>
      <c r="I969" s="125"/>
      <c r="J969" s="125"/>
    </row>
    <row r="970" spans="2:10" x14ac:dyDescent="0.25">
      <c r="B970" s="124"/>
      <c r="F970" s="125"/>
      <c r="G970" s="125"/>
      <c r="H970" s="125"/>
      <c r="I970" s="125"/>
      <c r="J970" s="125"/>
    </row>
    <row r="971" spans="2:10" x14ac:dyDescent="0.25">
      <c r="B971" s="124"/>
      <c r="F971" s="125"/>
      <c r="G971" s="125"/>
      <c r="H971" s="125"/>
      <c r="I971" s="125"/>
      <c r="J971" s="125"/>
    </row>
    <row r="972" spans="2:10" x14ac:dyDescent="0.25">
      <c r="B972" s="124"/>
      <c r="F972" s="125"/>
      <c r="G972" s="125"/>
      <c r="H972" s="125"/>
      <c r="I972" s="125"/>
      <c r="J972" s="125"/>
    </row>
    <row r="973" spans="2:10" x14ac:dyDescent="0.25">
      <c r="B973" s="124"/>
      <c r="F973" s="125"/>
      <c r="G973" s="125"/>
      <c r="H973" s="125"/>
      <c r="I973" s="125"/>
      <c r="J973" s="125"/>
    </row>
    <row r="974" spans="2:10" x14ac:dyDescent="0.25">
      <c r="B974" s="124"/>
      <c r="F974" s="125"/>
      <c r="G974" s="125"/>
      <c r="H974" s="125"/>
      <c r="I974" s="125"/>
      <c r="J974" s="125"/>
    </row>
    <row r="975" spans="2:10" x14ac:dyDescent="0.25">
      <c r="B975" s="124"/>
      <c r="F975" s="125"/>
      <c r="G975" s="125"/>
      <c r="H975" s="125"/>
      <c r="I975" s="125"/>
      <c r="J975" s="125"/>
    </row>
    <row r="976" spans="2:10" x14ac:dyDescent="0.25">
      <c r="B976" s="124"/>
      <c r="F976" s="125"/>
      <c r="G976" s="125"/>
      <c r="H976" s="125"/>
      <c r="I976" s="125"/>
      <c r="J976" s="125"/>
    </row>
    <row r="977" spans="2:10" x14ac:dyDescent="0.25">
      <c r="B977" s="124"/>
      <c r="F977" s="125"/>
      <c r="G977" s="125"/>
      <c r="H977" s="125"/>
      <c r="I977" s="125"/>
      <c r="J977" s="125"/>
    </row>
    <row r="978" spans="2:10" x14ac:dyDescent="0.25">
      <c r="B978" s="124"/>
      <c r="F978" s="125"/>
      <c r="G978" s="125"/>
      <c r="H978" s="125"/>
      <c r="I978" s="125"/>
      <c r="J978" s="125"/>
    </row>
    <row r="979" spans="2:10" x14ac:dyDescent="0.25">
      <c r="B979" s="124"/>
      <c r="F979" s="125"/>
      <c r="G979" s="125"/>
      <c r="H979" s="125"/>
      <c r="I979" s="125"/>
      <c r="J979" s="125"/>
    </row>
    <row r="980" spans="2:10" x14ac:dyDescent="0.25">
      <c r="B980" s="124"/>
      <c r="F980" s="125"/>
      <c r="G980" s="125"/>
      <c r="H980" s="125"/>
      <c r="I980" s="125"/>
      <c r="J980" s="125"/>
    </row>
    <row r="981" spans="2:10" x14ac:dyDescent="0.25">
      <c r="B981" s="124"/>
      <c r="F981" s="125"/>
      <c r="G981" s="125"/>
      <c r="H981" s="125"/>
      <c r="I981" s="125"/>
      <c r="J981" s="125"/>
    </row>
    <row r="982" spans="2:10" x14ac:dyDescent="0.25">
      <c r="B982" s="124"/>
      <c r="F982" s="125"/>
      <c r="G982" s="125"/>
      <c r="H982" s="125"/>
      <c r="I982" s="125"/>
      <c r="J982" s="125"/>
    </row>
    <row r="983" spans="2:10" x14ac:dyDescent="0.25">
      <c r="B983" s="124"/>
      <c r="F983" s="125"/>
      <c r="G983" s="125"/>
      <c r="H983" s="125"/>
      <c r="I983" s="125"/>
      <c r="J983" s="125"/>
    </row>
    <row r="984" spans="2:10" x14ac:dyDescent="0.25">
      <c r="B984" s="124"/>
      <c r="F984" s="125"/>
      <c r="G984" s="125"/>
      <c r="H984" s="125"/>
      <c r="I984" s="125"/>
      <c r="J984" s="125"/>
    </row>
    <row r="985" spans="2:10" x14ac:dyDescent="0.25">
      <c r="B985" s="124"/>
      <c r="F985" s="125"/>
      <c r="G985" s="125"/>
      <c r="H985" s="125"/>
      <c r="I985" s="125"/>
      <c r="J985" s="125"/>
    </row>
    <row r="986" spans="2:10" x14ac:dyDescent="0.25">
      <c r="B986" s="124"/>
      <c r="F986" s="125"/>
      <c r="G986" s="125"/>
      <c r="H986" s="125"/>
      <c r="I986" s="125"/>
      <c r="J986" s="125"/>
    </row>
    <row r="987" spans="2:10" x14ac:dyDescent="0.25">
      <c r="B987" s="124"/>
      <c r="F987" s="125"/>
      <c r="G987" s="125"/>
      <c r="H987" s="125"/>
      <c r="I987" s="125"/>
      <c r="J987" s="125"/>
    </row>
    <row r="988" spans="2:10" x14ac:dyDescent="0.25">
      <c r="B988" s="124"/>
      <c r="F988" s="125"/>
      <c r="G988" s="125"/>
      <c r="H988" s="125"/>
      <c r="I988" s="125"/>
      <c r="J988" s="125"/>
    </row>
    <row r="989" spans="2:10" x14ac:dyDescent="0.25">
      <c r="B989" s="124"/>
      <c r="F989" s="125"/>
      <c r="G989" s="125"/>
      <c r="H989" s="125"/>
      <c r="I989" s="125"/>
      <c r="J989" s="125"/>
    </row>
    <row r="990" spans="2:10" x14ac:dyDescent="0.25">
      <c r="B990" s="124"/>
      <c r="F990" s="125"/>
      <c r="G990" s="125"/>
      <c r="H990" s="125"/>
      <c r="I990" s="125"/>
      <c r="J990" s="125"/>
    </row>
    <row r="991" spans="2:10" x14ac:dyDescent="0.25">
      <c r="B991" s="124"/>
      <c r="F991" s="125"/>
      <c r="G991" s="125"/>
      <c r="H991" s="125"/>
      <c r="I991" s="125"/>
      <c r="J991" s="125"/>
    </row>
    <row r="992" spans="2:10" x14ac:dyDescent="0.25">
      <c r="B992" s="124"/>
      <c r="F992" s="125"/>
      <c r="G992" s="125"/>
      <c r="H992" s="125"/>
      <c r="I992" s="125"/>
      <c r="J992" s="125"/>
    </row>
    <row r="993" spans="2:10" x14ac:dyDescent="0.25">
      <c r="B993" s="124"/>
      <c r="F993" s="125"/>
      <c r="G993" s="125"/>
      <c r="H993" s="125"/>
      <c r="I993" s="125"/>
      <c r="J993" s="125"/>
    </row>
    <row r="994" spans="2:10" x14ac:dyDescent="0.25">
      <c r="B994" s="124"/>
      <c r="F994" s="125"/>
      <c r="G994" s="125"/>
      <c r="H994" s="125"/>
      <c r="I994" s="125"/>
      <c r="J994" s="125"/>
    </row>
    <row r="995" spans="2:10" x14ac:dyDescent="0.25">
      <c r="B995" s="124"/>
      <c r="F995" s="125"/>
      <c r="G995" s="125"/>
      <c r="H995" s="125"/>
      <c r="I995" s="125"/>
      <c r="J995" s="125"/>
    </row>
    <row r="996" spans="2:10" x14ac:dyDescent="0.25">
      <c r="B996" s="124"/>
      <c r="F996" s="125"/>
      <c r="G996" s="125"/>
      <c r="H996" s="125"/>
      <c r="I996" s="125"/>
      <c r="J996" s="125"/>
    </row>
    <row r="997" spans="2:10" x14ac:dyDescent="0.25">
      <c r="B997" s="124"/>
      <c r="F997" s="125"/>
      <c r="G997" s="125"/>
      <c r="H997" s="125"/>
      <c r="I997" s="125"/>
      <c r="J997" s="125"/>
    </row>
    <row r="998" spans="2:10" x14ac:dyDescent="0.25">
      <c r="B998" s="124"/>
      <c r="F998" s="125"/>
      <c r="G998" s="125"/>
      <c r="H998" s="125"/>
      <c r="I998" s="125"/>
      <c r="J998" s="125"/>
    </row>
    <row r="999" spans="2:10" x14ac:dyDescent="0.25">
      <c r="B999" s="124"/>
      <c r="F999" s="125"/>
      <c r="G999" s="125"/>
      <c r="H999" s="125"/>
      <c r="I999" s="125"/>
      <c r="J999" s="125"/>
    </row>
    <row r="1000" spans="2:10" x14ac:dyDescent="0.25">
      <c r="B1000" s="124"/>
      <c r="F1000" s="125"/>
      <c r="G1000" s="125"/>
      <c r="H1000" s="125"/>
      <c r="I1000" s="125"/>
      <c r="J1000" s="125"/>
    </row>
  </sheetData>
  <mergeCells count="1">
    <mergeCell ref="D1:E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>
      <selection activeCell="I1" sqref="I1:J1"/>
    </sheetView>
  </sheetViews>
  <sheetFormatPr baseColWidth="10" defaultColWidth="14.42578125" defaultRowHeight="15" customHeight="1" x14ac:dyDescent="0.25"/>
  <cols>
    <col min="1" max="1" width="5.140625" customWidth="1"/>
    <col min="2" max="2" width="14.42578125" customWidth="1"/>
    <col min="3" max="3" width="65.42578125" customWidth="1"/>
    <col min="4" max="4" width="38.28515625" customWidth="1"/>
    <col min="5" max="5" width="3.5703125" customWidth="1"/>
    <col min="6" max="10" width="16.5703125" customWidth="1"/>
    <col min="11" max="22" width="10.85546875" customWidth="1"/>
  </cols>
  <sheetData>
    <row r="1" spans="1:10" ht="52.5" customHeight="1" x14ac:dyDescent="0.25">
      <c r="A1" s="19" t="s">
        <v>164</v>
      </c>
      <c r="B1" s="66" t="s">
        <v>0</v>
      </c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</row>
    <row r="2" spans="1:10" ht="15.75" x14ac:dyDescent="0.25">
      <c r="A2" s="84"/>
      <c r="B2" s="84"/>
      <c r="C2" s="85" t="s">
        <v>1661</v>
      </c>
      <c r="D2" s="120"/>
      <c r="E2" s="120"/>
      <c r="F2" s="38"/>
      <c r="G2" s="38"/>
      <c r="H2" s="45"/>
      <c r="I2" s="45"/>
      <c r="J2" s="45"/>
    </row>
    <row r="3" spans="1:10" ht="15.75" x14ac:dyDescent="0.25">
      <c r="A3" s="99"/>
      <c r="B3" s="99" t="s">
        <v>1243</v>
      </c>
      <c r="C3" s="100"/>
      <c r="D3" s="101"/>
      <c r="E3" s="101"/>
      <c r="F3" s="101"/>
      <c r="G3" s="101"/>
      <c r="H3" s="101"/>
      <c r="I3" s="101"/>
      <c r="J3" s="101"/>
    </row>
    <row r="4" spans="1:10" ht="15.75" x14ac:dyDescent="0.25">
      <c r="A4" s="39"/>
      <c r="B4" s="35" t="s">
        <v>1662</v>
      </c>
      <c r="C4" s="11" t="s">
        <v>1663</v>
      </c>
      <c r="D4" s="13" t="s">
        <v>1452</v>
      </c>
      <c r="E4" s="13"/>
      <c r="F4" s="38">
        <v>44.9</v>
      </c>
      <c r="G4" s="38">
        <v>36</v>
      </c>
      <c r="H4" s="38">
        <v>34.200000000000003</v>
      </c>
      <c r="I4" s="38"/>
      <c r="J4" s="169">
        <f>H4*I4</f>
        <v>0</v>
      </c>
    </row>
    <row r="5" spans="1:10" ht="15.75" x14ac:dyDescent="0.25">
      <c r="A5" s="39"/>
      <c r="B5" s="35" t="s">
        <v>1664</v>
      </c>
      <c r="C5" s="11" t="s">
        <v>1665</v>
      </c>
      <c r="D5" s="13" t="s">
        <v>1452</v>
      </c>
      <c r="E5" s="13"/>
      <c r="F5" s="38">
        <v>33.9</v>
      </c>
      <c r="G5" s="38">
        <v>27.2</v>
      </c>
      <c r="H5" s="38">
        <v>25.9</v>
      </c>
      <c r="I5" s="38"/>
      <c r="J5" s="169">
        <f t="shared" ref="J5:J16" si="0">H5*I5</f>
        <v>0</v>
      </c>
    </row>
    <row r="6" spans="1:10" ht="15.75" x14ac:dyDescent="0.25">
      <c r="A6" s="39"/>
      <c r="B6" s="35" t="s">
        <v>1666</v>
      </c>
      <c r="C6" s="11" t="s">
        <v>1667</v>
      </c>
      <c r="D6" s="13" t="s">
        <v>1452</v>
      </c>
      <c r="E6" s="13"/>
      <c r="F6" s="38">
        <v>44.9</v>
      </c>
      <c r="G6" s="38">
        <v>36</v>
      </c>
      <c r="H6" s="38">
        <v>34.200000000000003</v>
      </c>
      <c r="I6" s="38"/>
      <c r="J6" s="169">
        <f t="shared" si="0"/>
        <v>0</v>
      </c>
    </row>
    <row r="7" spans="1:10" ht="15.75" x14ac:dyDescent="0.25">
      <c r="A7" s="35"/>
      <c r="B7" s="35" t="s">
        <v>1668</v>
      </c>
      <c r="C7" s="11" t="s">
        <v>1669</v>
      </c>
      <c r="D7" s="13" t="s">
        <v>1452</v>
      </c>
      <c r="E7" s="13"/>
      <c r="F7" s="38">
        <v>44.9</v>
      </c>
      <c r="G7" s="38">
        <v>36</v>
      </c>
      <c r="H7" s="38">
        <v>34.200000000000003</v>
      </c>
      <c r="I7" s="38"/>
      <c r="J7" s="169">
        <f t="shared" si="0"/>
        <v>0</v>
      </c>
    </row>
    <row r="8" spans="1:10" ht="15.75" x14ac:dyDescent="0.25">
      <c r="A8" s="35"/>
      <c r="B8" s="35" t="s">
        <v>1670</v>
      </c>
      <c r="C8" s="11" t="s">
        <v>1671</v>
      </c>
      <c r="D8" s="13" t="s">
        <v>1452</v>
      </c>
      <c r="E8" s="13"/>
      <c r="F8" s="38">
        <v>44.9</v>
      </c>
      <c r="G8" s="38">
        <v>36</v>
      </c>
      <c r="H8" s="38">
        <v>34.200000000000003</v>
      </c>
      <c r="I8" s="38"/>
      <c r="J8" s="169">
        <f t="shared" si="0"/>
        <v>0</v>
      </c>
    </row>
    <row r="9" spans="1:10" ht="15.75" x14ac:dyDescent="0.25">
      <c r="A9" s="35"/>
      <c r="B9" s="35" t="s">
        <v>1672</v>
      </c>
      <c r="C9" s="11" t="s">
        <v>1673</v>
      </c>
      <c r="D9" s="13" t="s">
        <v>1674</v>
      </c>
      <c r="E9" s="13"/>
      <c r="F9" s="38">
        <v>44.9</v>
      </c>
      <c r="G9" s="38">
        <v>36</v>
      </c>
      <c r="H9" s="38">
        <v>34.200000000000003</v>
      </c>
      <c r="I9" s="38"/>
      <c r="J9" s="169">
        <f t="shared" si="0"/>
        <v>0</v>
      </c>
    </row>
    <row r="10" spans="1:10" ht="15.75" x14ac:dyDescent="0.25">
      <c r="A10" s="35"/>
      <c r="B10" s="35" t="s">
        <v>1675</v>
      </c>
      <c r="C10" s="11" t="s">
        <v>1676</v>
      </c>
      <c r="D10" s="13" t="s">
        <v>1558</v>
      </c>
      <c r="E10" s="13"/>
      <c r="F10" s="38">
        <v>33.9</v>
      </c>
      <c r="G10" s="38">
        <v>27.2</v>
      </c>
      <c r="H10" s="38">
        <v>25.9</v>
      </c>
      <c r="I10" s="38"/>
      <c r="J10" s="169">
        <f t="shared" si="0"/>
        <v>0</v>
      </c>
    </row>
    <row r="11" spans="1:10" ht="15.75" x14ac:dyDescent="0.25">
      <c r="A11" s="35"/>
      <c r="B11" s="35" t="s">
        <v>1677</v>
      </c>
      <c r="C11" s="11" t="s">
        <v>1678</v>
      </c>
      <c r="D11" s="13" t="s">
        <v>1558</v>
      </c>
      <c r="E11" s="13"/>
      <c r="F11" s="38">
        <v>33.9</v>
      </c>
      <c r="G11" s="38">
        <v>27.2</v>
      </c>
      <c r="H11" s="38">
        <v>25.9</v>
      </c>
      <c r="I11" s="38"/>
      <c r="J11" s="169">
        <f t="shared" si="0"/>
        <v>0</v>
      </c>
    </row>
    <row r="12" spans="1:10" ht="15.75" x14ac:dyDescent="0.25">
      <c r="A12" s="35"/>
      <c r="B12" s="35" t="s">
        <v>1679</v>
      </c>
      <c r="C12" s="11" t="s">
        <v>1680</v>
      </c>
      <c r="D12" s="13" t="s">
        <v>1452</v>
      </c>
      <c r="E12" s="13"/>
      <c r="F12" s="38">
        <v>44.9</v>
      </c>
      <c r="G12" s="38">
        <v>36</v>
      </c>
      <c r="H12" s="38">
        <v>34.200000000000003</v>
      </c>
      <c r="I12" s="38"/>
      <c r="J12" s="169">
        <f t="shared" si="0"/>
        <v>0</v>
      </c>
    </row>
    <row r="13" spans="1:10" ht="15.75" x14ac:dyDescent="0.25">
      <c r="A13" s="35"/>
      <c r="B13" s="35" t="s">
        <v>1681</v>
      </c>
      <c r="C13" s="11" t="s">
        <v>1682</v>
      </c>
      <c r="D13" s="13" t="s">
        <v>1452</v>
      </c>
      <c r="E13" s="13"/>
      <c r="F13" s="38">
        <v>44.9</v>
      </c>
      <c r="G13" s="38">
        <v>36</v>
      </c>
      <c r="H13" s="38">
        <v>34.200000000000003</v>
      </c>
      <c r="I13" s="38"/>
      <c r="J13" s="169">
        <f t="shared" si="0"/>
        <v>0</v>
      </c>
    </row>
    <row r="14" spans="1:10" ht="15.75" x14ac:dyDescent="0.25">
      <c r="A14" s="40"/>
      <c r="B14" s="35" t="s">
        <v>1683</v>
      </c>
      <c r="C14" s="11" t="s">
        <v>1684</v>
      </c>
      <c r="D14" s="13" t="s">
        <v>1241</v>
      </c>
      <c r="E14" s="13"/>
      <c r="F14" s="38">
        <v>18</v>
      </c>
      <c r="G14" s="38">
        <v>14.4</v>
      </c>
      <c r="H14" s="38">
        <v>13.7</v>
      </c>
      <c r="I14" s="38"/>
      <c r="J14" s="169">
        <f t="shared" si="0"/>
        <v>0</v>
      </c>
    </row>
    <row r="15" spans="1:10" ht="15.75" x14ac:dyDescent="0.25">
      <c r="A15" s="35"/>
      <c r="B15" s="35" t="s">
        <v>1685</v>
      </c>
      <c r="C15" s="11" t="s">
        <v>1686</v>
      </c>
      <c r="D15" s="13" t="s">
        <v>92</v>
      </c>
      <c r="E15" s="13"/>
      <c r="F15" s="38">
        <v>49.9</v>
      </c>
      <c r="G15" s="38">
        <v>40</v>
      </c>
      <c r="H15" s="38">
        <v>38</v>
      </c>
      <c r="I15" s="38"/>
      <c r="J15" s="169">
        <f t="shared" si="0"/>
        <v>0</v>
      </c>
    </row>
    <row r="16" spans="1:10" ht="15.75" x14ac:dyDescent="0.25">
      <c r="A16" s="35"/>
      <c r="B16" s="35" t="s">
        <v>1687</v>
      </c>
      <c r="C16" s="11" t="s">
        <v>1688</v>
      </c>
      <c r="D16" s="13" t="s">
        <v>1266</v>
      </c>
      <c r="E16" s="13"/>
      <c r="F16" s="38">
        <v>39.9</v>
      </c>
      <c r="G16" s="38">
        <v>32</v>
      </c>
      <c r="H16" s="38">
        <v>30.4</v>
      </c>
      <c r="I16" s="38"/>
      <c r="J16" s="169">
        <f t="shared" si="0"/>
        <v>0</v>
      </c>
    </row>
    <row r="17" spans="1:10" ht="15.75" x14ac:dyDescent="0.25">
      <c r="A17" s="84"/>
      <c r="B17" s="84"/>
      <c r="C17" s="85" t="s">
        <v>1689</v>
      </c>
      <c r="D17" s="120"/>
      <c r="E17" s="120"/>
      <c r="F17" s="38"/>
      <c r="G17" s="38"/>
      <c r="H17" s="45"/>
      <c r="I17" s="45"/>
      <c r="J17" s="45"/>
    </row>
    <row r="18" spans="1:10" ht="15.75" x14ac:dyDescent="0.25">
      <c r="A18" s="99"/>
      <c r="B18" s="99" t="s">
        <v>1631</v>
      </c>
      <c r="C18" s="100"/>
      <c r="D18" s="101"/>
      <c r="E18" s="101"/>
      <c r="F18" s="101"/>
      <c r="G18" s="101"/>
      <c r="H18" s="101"/>
      <c r="I18" s="101"/>
      <c r="J18" s="101"/>
    </row>
    <row r="19" spans="1:10" ht="15.75" x14ac:dyDescent="0.25">
      <c r="A19" s="35"/>
      <c r="B19" s="11">
        <v>6475245213</v>
      </c>
      <c r="C19" s="11" t="s">
        <v>1690</v>
      </c>
      <c r="D19" s="13" t="s">
        <v>1241</v>
      </c>
      <c r="E19" s="13"/>
      <c r="F19" s="38">
        <v>30.9</v>
      </c>
      <c r="G19" s="38">
        <v>26.3</v>
      </c>
      <c r="H19" s="38">
        <v>25</v>
      </c>
      <c r="I19" s="38"/>
      <c r="J19" s="169">
        <f t="shared" ref="J19:J34" si="1">H19*I19</f>
        <v>0</v>
      </c>
    </row>
    <row r="20" spans="1:10" ht="15.75" x14ac:dyDescent="0.25">
      <c r="A20" s="35"/>
      <c r="B20" s="11">
        <v>6475246213</v>
      </c>
      <c r="C20" s="11" t="s">
        <v>1691</v>
      </c>
      <c r="D20" s="13" t="s">
        <v>1241</v>
      </c>
      <c r="E20" s="13"/>
      <c r="F20" s="38">
        <v>31.5</v>
      </c>
      <c r="G20" s="38">
        <v>26.8</v>
      </c>
      <c r="H20" s="38">
        <v>25.5</v>
      </c>
      <c r="I20" s="38"/>
      <c r="J20" s="169">
        <f t="shared" si="1"/>
        <v>0</v>
      </c>
    </row>
    <row r="21" spans="1:10" ht="15.75" x14ac:dyDescent="0.25">
      <c r="A21" s="35"/>
      <c r="B21" s="11">
        <v>6475742113</v>
      </c>
      <c r="C21" s="11" t="s">
        <v>1692</v>
      </c>
      <c r="D21" s="13" t="s">
        <v>94</v>
      </c>
      <c r="E21" s="13"/>
      <c r="F21" s="38">
        <v>31.5</v>
      </c>
      <c r="G21" s="38">
        <v>26.8</v>
      </c>
      <c r="H21" s="38">
        <v>25.5</v>
      </c>
      <c r="I21" s="38"/>
      <c r="J21" s="169">
        <f t="shared" si="1"/>
        <v>0</v>
      </c>
    </row>
    <row r="22" spans="1:10" ht="15.75" x14ac:dyDescent="0.25">
      <c r="A22" s="35"/>
      <c r="B22" s="11">
        <v>6476770519</v>
      </c>
      <c r="C22" s="11" t="s">
        <v>1693</v>
      </c>
      <c r="D22" s="13" t="s">
        <v>1241</v>
      </c>
      <c r="E22" s="13"/>
      <c r="F22" s="38">
        <v>10.9</v>
      </c>
      <c r="G22" s="38">
        <v>9.3000000000000007</v>
      </c>
      <c r="H22" s="38">
        <v>8.9</v>
      </c>
      <c r="I22" s="38"/>
      <c r="J22" s="169">
        <f t="shared" si="1"/>
        <v>0</v>
      </c>
    </row>
    <row r="23" spans="1:10" ht="15.75" x14ac:dyDescent="0.25">
      <c r="A23" s="35"/>
      <c r="B23" s="11">
        <v>6475509005</v>
      </c>
      <c r="C23" s="11" t="s">
        <v>1694</v>
      </c>
      <c r="D23" s="13" t="s">
        <v>1241</v>
      </c>
      <c r="E23" s="13"/>
      <c r="F23" s="38">
        <v>40</v>
      </c>
      <c r="G23" s="38">
        <v>34</v>
      </c>
      <c r="H23" s="38">
        <v>32.299999999999997</v>
      </c>
      <c r="I23" s="38"/>
      <c r="J23" s="169">
        <f t="shared" si="1"/>
        <v>0</v>
      </c>
    </row>
    <row r="24" spans="1:10" ht="15.75" x14ac:dyDescent="0.25">
      <c r="A24" s="35"/>
      <c r="B24" s="11">
        <v>6474673019</v>
      </c>
      <c r="C24" s="11" t="s">
        <v>1695</v>
      </c>
      <c r="D24" s="13" t="s">
        <v>1045</v>
      </c>
      <c r="E24" s="13"/>
      <c r="F24" s="38">
        <v>14.9</v>
      </c>
      <c r="G24" s="38">
        <v>12.7</v>
      </c>
      <c r="H24" s="38">
        <v>12.1</v>
      </c>
      <c r="I24" s="38"/>
      <c r="J24" s="169">
        <f t="shared" si="1"/>
        <v>0</v>
      </c>
    </row>
    <row r="25" spans="1:10" ht="15.75" x14ac:dyDescent="0.25">
      <c r="A25" s="39"/>
      <c r="B25" s="11">
        <v>6477374019</v>
      </c>
      <c r="C25" s="11" t="s">
        <v>1696</v>
      </c>
      <c r="D25" s="13" t="s">
        <v>1342</v>
      </c>
      <c r="E25" s="13"/>
      <c r="F25" s="38">
        <v>19.5</v>
      </c>
      <c r="G25" s="38">
        <v>16.600000000000001</v>
      </c>
      <c r="H25" s="38">
        <v>15.8</v>
      </c>
      <c r="I25" s="38"/>
      <c r="J25" s="169">
        <f t="shared" si="1"/>
        <v>0</v>
      </c>
    </row>
    <row r="26" spans="1:10" ht="15.75" x14ac:dyDescent="0.25">
      <c r="A26" s="39"/>
      <c r="B26" s="35" t="s">
        <v>1697</v>
      </c>
      <c r="C26" s="11" t="s">
        <v>1698</v>
      </c>
      <c r="D26" s="13" t="s">
        <v>1340</v>
      </c>
      <c r="E26" s="13"/>
      <c r="F26" s="38">
        <v>17.5</v>
      </c>
      <c r="G26" s="38">
        <v>14.9</v>
      </c>
      <c r="H26" s="38">
        <v>14.2</v>
      </c>
      <c r="I26" s="38"/>
      <c r="J26" s="169">
        <f t="shared" si="1"/>
        <v>0</v>
      </c>
    </row>
    <row r="27" spans="1:10" ht="15.75" x14ac:dyDescent="0.25">
      <c r="A27" s="39"/>
      <c r="B27" s="11">
        <v>6477302005</v>
      </c>
      <c r="C27" s="11" t="s">
        <v>1699</v>
      </c>
      <c r="D27" s="13" t="s">
        <v>1045</v>
      </c>
      <c r="E27" s="13"/>
      <c r="F27" s="38">
        <v>11.9</v>
      </c>
      <c r="G27" s="38">
        <v>10.199999999999999</v>
      </c>
      <c r="H27" s="38">
        <v>9.6999999999999993</v>
      </c>
      <c r="I27" s="38"/>
      <c r="J27" s="169">
        <f t="shared" si="1"/>
        <v>0</v>
      </c>
    </row>
    <row r="28" spans="1:10" ht="15.75" x14ac:dyDescent="0.25">
      <c r="A28" s="39"/>
      <c r="B28" s="11">
        <v>6475505005</v>
      </c>
      <c r="C28" s="11" t="s">
        <v>1700</v>
      </c>
      <c r="D28" s="13" t="s">
        <v>94</v>
      </c>
      <c r="E28" s="13"/>
      <c r="F28" s="38">
        <v>33.9</v>
      </c>
      <c r="G28" s="38">
        <v>28.9</v>
      </c>
      <c r="H28" s="38">
        <v>27.5</v>
      </c>
      <c r="I28" s="38"/>
      <c r="J28" s="169">
        <f t="shared" si="1"/>
        <v>0</v>
      </c>
    </row>
    <row r="29" spans="1:10" ht="15.75" x14ac:dyDescent="0.25">
      <c r="A29" s="35"/>
      <c r="B29" s="35" t="s">
        <v>1701</v>
      </c>
      <c r="C29" s="11" t="s">
        <v>1702</v>
      </c>
      <c r="D29" s="13" t="s">
        <v>94</v>
      </c>
      <c r="E29" s="13"/>
      <c r="F29" s="38">
        <v>33.9</v>
      </c>
      <c r="G29" s="38">
        <v>28.9</v>
      </c>
      <c r="H29" s="38">
        <v>27.5</v>
      </c>
      <c r="I29" s="38"/>
      <c r="J29" s="169">
        <f t="shared" si="1"/>
        <v>0</v>
      </c>
    </row>
    <row r="30" spans="1:10" ht="15.75" x14ac:dyDescent="0.25">
      <c r="A30" s="35"/>
      <c r="B30" s="11">
        <v>6475505405</v>
      </c>
      <c r="C30" s="11" t="s">
        <v>1703</v>
      </c>
      <c r="D30" s="13" t="s">
        <v>94</v>
      </c>
      <c r="E30" s="13"/>
      <c r="F30" s="38">
        <v>48.5</v>
      </c>
      <c r="G30" s="38">
        <v>41.3</v>
      </c>
      <c r="H30" s="38">
        <v>39.299999999999997</v>
      </c>
      <c r="I30" s="38"/>
      <c r="J30" s="169">
        <f t="shared" si="1"/>
        <v>0</v>
      </c>
    </row>
    <row r="31" spans="1:10" ht="15.75" x14ac:dyDescent="0.25">
      <c r="A31" s="35"/>
      <c r="B31" s="35" t="s">
        <v>1704</v>
      </c>
      <c r="C31" s="11" t="s">
        <v>1705</v>
      </c>
      <c r="D31" s="13" t="s">
        <v>94</v>
      </c>
      <c r="E31" s="13"/>
      <c r="F31" s="38">
        <v>41</v>
      </c>
      <c r="G31" s="38">
        <v>34.9</v>
      </c>
      <c r="H31" s="38">
        <v>33.200000000000003</v>
      </c>
      <c r="I31" s="38"/>
      <c r="J31" s="169">
        <f t="shared" si="1"/>
        <v>0</v>
      </c>
    </row>
    <row r="32" spans="1:10" ht="15.75" x14ac:dyDescent="0.25">
      <c r="A32" s="35"/>
      <c r="B32" s="11">
        <v>6475562515</v>
      </c>
      <c r="C32" s="11" t="s">
        <v>1706</v>
      </c>
      <c r="D32" s="13" t="s">
        <v>1241</v>
      </c>
      <c r="E32" s="13"/>
      <c r="F32" s="38">
        <v>50.9</v>
      </c>
      <c r="G32" s="38">
        <v>43.3</v>
      </c>
      <c r="H32" s="38">
        <v>41.2</v>
      </c>
      <c r="I32" s="38"/>
      <c r="J32" s="169">
        <f t="shared" si="1"/>
        <v>0</v>
      </c>
    </row>
    <row r="33" spans="1:10" ht="15.75" x14ac:dyDescent="0.25">
      <c r="A33" s="35"/>
      <c r="B33" s="11">
        <v>6475264015</v>
      </c>
      <c r="C33" s="11" t="s">
        <v>1707</v>
      </c>
      <c r="D33" s="13" t="s">
        <v>1241</v>
      </c>
      <c r="E33" s="13"/>
      <c r="F33" s="38">
        <v>50.5</v>
      </c>
      <c r="G33" s="38">
        <v>43</v>
      </c>
      <c r="H33" s="38">
        <v>40.9</v>
      </c>
      <c r="I33" s="38"/>
      <c r="J33" s="169">
        <f t="shared" si="1"/>
        <v>0</v>
      </c>
    </row>
    <row r="34" spans="1:10" ht="15.75" x14ac:dyDescent="0.25">
      <c r="A34" s="35"/>
      <c r="B34" s="11">
        <v>6475772019</v>
      </c>
      <c r="C34" s="11" t="s">
        <v>1708</v>
      </c>
      <c r="D34" s="13" t="s">
        <v>1709</v>
      </c>
      <c r="E34" s="13"/>
      <c r="F34" s="38">
        <v>7.9</v>
      </c>
      <c r="G34" s="38">
        <v>6.8</v>
      </c>
      <c r="H34" s="38">
        <v>6.5</v>
      </c>
      <c r="I34" s="38"/>
      <c r="J34" s="169">
        <f t="shared" si="1"/>
        <v>0</v>
      </c>
    </row>
    <row r="35" spans="1:10" ht="15.75" x14ac:dyDescent="0.25">
      <c r="A35" s="126"/>
      <c r="B35" s="126" t="s">
        <v>1710</v>
      </c>
      <c r="C35" s="127"/>
      <c r="D35" s="128"/>
      <c r="E35" s="128"/>
      <c r="F35" s="128"/>
      <c r="G35" s="128"/>
      <c r="H35" s="128"/>
      <c r="I35" s="128"/>
      <c r="J35" s="128"/>
    </row>
    <row r="36" spans="1:10" ht="15.75" x14ac:dyDescent="0.25">
      <c r="A36" s="39"/>
      <c r="B36" s="11">
        <v>6478201040</v>
      </c>
      <c r="C36" s="11" t="s">
        <v>1711</v>
      </c>
      <c r="D36" s="13" t="s">
        <v>1241</v>
      </c>
      <c r="E36" s="13"/>
      <c r="F36" s="38">
        <v>7.9</v>
      </c>
      <c r="G36" s="38">
        <v>6.8</v>
      </c>
      <c r="H36" s="38">
        <v>6.5</v>
      </c>
      <c r="I36" s="38"/>
      <c r="J36" s="169">
        <f t="shared" ref="J36:J38" si="2">H36*I36</f>
        <v>0</v>
      </c>
    </row>
    <row r="37" spans="1:10" ht="15.75" x14ac:dyDescent="0.25">
      <c r="A37" s="39"/>
      <c r="B37" s="11">
        <v>6478202440</v>
      </c>
      <c r="C37" s="11" t="s">
        <v>1711</v>
      </c>
      <c r="D37" s="13" t="s">
        <v>1342</v>
      </c>
      <c r="E37" s="13"/>
      <c r="F37" s="38">
        <v>26.9</v>
      </c>
      <c r="G37" s="38">
        <v>22.9</v>
      </c>
      <c r="H37" s="38">
        <v>21.8</v>
      </c>
      <c r="I37" s="38"/>
      <c r="J37" s="169">
        <f t="shared" si="2"/>
        <v>0</v>
      </c>
    </row>
    <row r="38" spans="1:10" ht="15.75" x14ac:dyDescent="0.25">
      <c r="A38" s="35"/>
      <c r="B38" s="11">
        <v>6479002040</v>
      </c>
      <c r="C38" s="11" t="s">
        <v>1712</v>
      </c>
      <c r="D38" s="13" t="s">
        <v>1045</v>
      </c>
      <c r="E38" s="13"/>
      <c r="F38" s="38">
        <v>37.9</v>
      </c>
      <c r="G38" s="38">
        <v>32.299999999999997</v>
      </c>
      <c r="H38" s="38">
        <v>30.7</v>
      </c>
      <c r="I38" s="38"/>
      <c r="J38" s="169">
        <f t="shared" si="2"/>
        <v>0</v>
      </c>
    </row>
    <row r="39" spans="1:10" ht="15.75" x14ac:dyDescent="0.25">
      <c r="A39" s="84"/>
      <c r="B39" s="84"/>
      <c r="C39" s="85" t="s">
        <v>1713</v>
      </c>
      <c r="D39" s="120"/>
      <c r="E39" s="120"/>
      <c r="F39" s="38"/>
      <c r="G39" s="38"/>
      <c r="H39" s="45"/>
      <c r="I39" s="45"/>
      <c r="J39" s="45"/>
    </row>
    <row r="40" spans="1:10" ht="15.75" x14ac:dyDescent="0.25">
      <c r="A40" s="99"/>
      <c r="B40" s="99" t="s">
        <v>1714</v>
      </c>
      <c r="C40" s="100"/>
      <c r="D40" s="101"/>
      <c r="E40" s="101"/>
      <c r="F40" s="101"/>
      <c r="G40" s="101"/>
      <c r="H40" s="101"/>
      <c r="I40" s="101"/>
      <c r="J40" s="101"/>
    </row>
    <row r="41" spans="1:10" ht="15.75" x14ac:dyDescent="0.25">
      <c r="A41" s="35"/>
      <c r="B41" s="35" t="s">
        <v>1715</v>
      </c>
      <c r="C41" s="11" t="s">
        <v>1716</v>
      </c>
      <c r="D41" s="13" t="s">
        <v>1717</v>
      </c>
      <c r="E41" s="13"/>
      <c r="F41" s="38">
        <v>21</v>
      </c>
      <c r="G41" s="38">
        <v>16.8</v>
      </c>
      <c r="H41" s="38">
        <v>16</v>
      </c>
      <c r="I41" s="38"/>
      <c r="J41" s="169">
        <f t="shared" ref="J41:J54" si="3">H41*I41</f>
        <v>0</v>
      </c>
    </row>
    <row r="42" spans="1:10" ht="15.75" x14ac:dyDescent="0.25">
      <c r="A42" s="35"/>
      <c r="B42" s="35" t="s">
        <v>1718</v>
      </c>
      <c r="C42" s="11" t="s">
        <v>1719</v>
      </c>
      <c r="D42" s="13" t="s">
        <v>1717</v>
      </c>
      <c r="E42" s="13"/>
      <c r="F42" s="38">
        <v>29</v>
      </c>
      <c r="G42" s="38">
        <v>23.2</v>
      </c>
      <c r="H42" s="38">
        <v>22.1</v>
      </c>
      <c r="I42" s="38"/>
      <c r="J42" s="169">
        <f t="shared" si="3"/>
        <v>0</v>
      </c>
    </row>
    <row r="43" spans="1:10" ht="15.75" x14ac:dyDescent="0.25">
      <c r="A43" s="35"/>
      <c r="B43" s="35" t="s">
        <v>1720</v>
      </c>
      <c r="C43" s="11" t="s">
        <v>1721</v>
      </c>
      <c r="D43" s="13" t="s">
        <v>1717</v>
      </c>
      <c r="E43" s="13"/>
      <c r="F43" s="38">
        <v>18</v>
      </c>
      <c r="G43" s="38">
        <v>14.4</v>
      </c>
      <c r="H43" s="38">
        <v>13.7</v>
      </c>
      <c r="I43" s="38"/>
      <c r="J43" s="169">
        <f t="shared" si="3"/>
        <v>0</v>
      </c>
    </row>
    <row r="44" spans="1:10" ht="15.75" x14ac:dyDescent="0.25">
      <c r="A44" s="35"/>
      <c r="B44" s="35" t="s">
        <v>1722</v>
      </c>
      <c r="C44" s="11" t="s">
        <v>1723</v>
      </c>
      <c r="D44" s="13" t="s">
        <v>1724</v>
      </c>
      <c r="E44" s="13"/>
      <c r="F44" s="38">
        <v>17.5</v>
      </c>
      <c r="G44" s="38">
        <v>14</v>
      </c>
      <c r="H44" s="38">
        <v>13.3</v>
      </c>
      <c r="I44" s="38"/>
      <c r="J44" s="169">
        <f t="shared" si="3"/>
        <v>0</v>
      </c>
    </row>
    <row r="45" spans="1:10" ht="15.75" x14ac:dyDescent="0.25">
      <c r="A45" s="35"/>
      <c r="B45" s="35" t="s">
        <v>1725</v>
      </c>
      <c r="C45" s="11" t="s">
        <v>1726</v>
      </c>
      <c r="D45" s="13" t="s">
        <v>1727</v>
      </c>
      <c r="E45" s="13"/>
      <c r="F45" s="38">
        <v>20</v>
      </c>
      <c r="G45" s="38">
        <v>16</v>
      </c>
      <c r="H45" s="38">
        <v>15.2</v>
      </c>
      <c r="I45" s="38"/>
      <c r="J45" s="169">
        <f t="shared" si="3"/>
        <v>0</v>
      </c>
    </row>
    <row r="46" spans="1:10" ht="15.75" x14ac:dyDescent="0.25">
      <c r="A46" s="35"/>
      <c r="B46" s="35" t="s">
        <v>1728</v>
      </c>
      <c r="C46" s="11" t="s">
        <v>1729</v>
      </c>
      <c r="D46" s="13" t="s">
        <v>46</v>
      </c>
      <c r="E46" s="13"/>
      <c r="F46" s="38">
        <v>19</v>
      </c>
      <c r="G46" s="38">
        <v>15.2</v>
      </c>
      <c r="H46" s="38">
        <v>14.5</v>
      </c>
      <c r="I46" s="38"/>
      <c r="J46" s="169">
        <f t="shared" si="3"/>
        <v>0</v>
      </c>
    </row>
    <row r="47" spans="1:10" ht="15.75" x14ac:dyDescent="0.25">
      <c r="A47" s="35"/>
      <c r="B47" s="35" t="s">
        <v>1730</v>
      </c>
      <c r="C47" s="11" t="s">
        <v>1731</v>
      </c>
      <c r="D47" s="13" t="s">
        <v>1717</v>
      </c>
      <c r="E47" s="13"/>
      <c r="F47" s="38">
        <v>24</v>
      </c>
      <c r="G47" s="38">
        <v>19.2</v>
      </c>
      <c r="H47" s="38">
        <v>18.3</v>
      </c>
      <c r="I47" s="38"/>
      <c r="J47" s="169">
        <f t="shared" si="3"/>
        <v>0</v>
      </c>
    </row>
    <row r="48" spans="1:10" ht="15.75" x14ac:dyDescent="0.25">
      <c r="A48" s="35"/>
      <c r="B48" s="35" t="s">
        <v>1732</v>
      </c>
      <c r="C48" s="11" t="s">
        <v>1733</v>
      </c>
      <c r="D48" s="13" t="s">
        <v>1724</v>
      </c>
      <c r="E48" s="13"/>
      <c r="F48" s="38">
        <v>20</v>
      </c>
      <c r="G48" s="38">
        <v>16</v>
      </c>
      <c r="H48" s="38">
        <v>15.2</v>
      </c>
      <c r="I48" s="38"/>
      <c r="J48" s="169">
        <f t="shared" si="3"/>
        <v>0</v>
      </c>
    </row>
    <row r="49" spans="1:10" ht="15.75" x14ac:dyDescent="0.25">
      <c r="A49" s="35"/>
      <c r="B49" s="35" t="s">
        <v>1734</v>
      </c>
      <c r="C49" s="11" t="s">
        <v>1735</v>
      </c>
      <c r="D49" s="13" t="s">
        <v>46</v>
      </c>
      <c r="E49" s="13"/>
      <c r="F49" s="38">
        <v>18</v>
      </c>
      <c r="G49" s="38">
        <v>14.4</v>
      </c>
      <c r="H49" s="38">
        <v>13.7</v>
      </c>
      <c r="I49" s="38"/>
      <c r="J49" s="169">
        <f t="shared" si="3"/>
        <v>0</v>
      </c>
    </row>
    <row r="50" spans="1:10" ht="15.75" x14ac:dyDescent="0.25">
      <c r="A50" s="35"/>
      <c r="B50" s="35" t="s">
        <v>1736</v>
      </c>
      <c r="C50" s="11" t="s">
        <v>1737</v>
      </c>
      <c r="D50" s="13" t="s">
        <v>46</v>
      </c>
      <c r="E50" s="13"/>
      <c r="F50" s="38">
        <v>18</v>
      </c>
      <c r="G50" s="38">
        <v>14.4</v>
      </c>
      <c r="H50" s="38">
        <v>13.7</v>
      </c>
      <c r="I50" s="38"/>
      <c r="J50" s="169">
        <f t="shared" si="3"/>
        <v>0</v>
      </c>
    </row>
    <row r="51" spans="1:10" ht="15.75" x14ac:dyDescent="0.25">
      <c r="A51" s="35"/>
      <c r="B51" s="35" t="s">
        <v>1738</v>
      </c>
      <c r="C51" s="11" t="s">
        <v>1739</v>
      </c>
      <c r="D51" s="13" t="s">
        <v>982</v>
      </c>
      <c r="E51" s="13"/>
      <c r="F51" s="38">
        <v>19</v>
      </c>
      <c r="G51" s="38">
        <v>15.2</v>
      </c>
      <c r="H51" s="38">
        <v>14.5</v>
      </c>
      <c r="I51" s="38"/>
      <c r="J51" s="169">
        <f t="shared" si="3"/>
        <v>0</v>
      </c>
    </row>
    <row r="52" spans="1:10" ht="15.75" x14ac:dyDescent="0.25">
      <c r="A52" s="35"/>
      <c r="B52" s="35" t="s">
        <v>1740</v>
      </c>
      <c r="C52" s="11" t="s">
        <v>1741</v>
      </c>
      <c r="D52" s="13" t="s">
        <v>46</v>
      </c>
      <c r="E52" s="13"/>
      <c r="F52" s="38">
        <v>18</v>
      </c>
      <c r="G52" s="38">
        <v>14.4</v>
      </c>
      <c r="H52" s="38">
        <v>13.7</v>
      </c>
      <c r="I52" s="38"/>
      <c r="J52" s="169">
        <f t="shared" si="3"/>
        <v>0</v>
      </c>
    </row>
    <row r="53" spans="1:10" ht="15.75" x14ac:dyDescent="0.25">
      <c r="A53" s="35"/>
      <c r="B53" s="35" t="s">
        <v>1742</v>
      </c>
      <c r="C53" s="11" t="s">
        <v>1743</v>
      </c>
      <c r="D53" s="13" t="s">
        <v>1744</v>
      </c>
      <c r="E53" s="13"/>
      <c r="F53" s="38">
        <v>24</v>
      </c>
      <c r="G53" s="38">
        <v>19.2</v>
      </c>
      <c r="H53" s="38">
        <v>18.3</v>
      </c>
      <c r="I53" s="38"/>
      <c r="J53" s="169">
        <f t="shared" si="3"/>
        <v>0</v>
      </c>
    </row>
    <row r="54" spans="1:10" ht="15.75" x14ac:dyDescent="0.25">
      <c r="A54" s="35"/>
      <c r="B54" s="35" t="s">
        <v>1745</v>
      </c>
      <c r="C54" s="11" t="s">
        <v>1746</v>
      </c>
      <c r="D54" s="13" t="s">
        <v>1747</v>
      </c>
      <c r="E54" s="13"/>
      <c r="F54" s="38">
        <v>49</v>
      </c>
      <c r="G54" s="38">
        <v>39.200000000000003</v>
      </c>
      <c r="H54" s="38">
        <v>37.299999999999997</v>
      </c>
      <c r="I54" s="38"/>
      <c r="J54" s="169">
        <f t="shared" si="3"/>
        <v>0</v>
      </c>
    </row>
    <row r="55" spans="1:10" ht="15.75" x14ac:dyDescent="0.25">
      <c r="A55" s="99"/>
      <c r="B55" s="99" t="s">
        <v>1748</v>
      </c>
      <c r="C55" s="100"/>
      <c r="D55" s="101" t="s">
        <v>1242</v>
      </c>
      <c r="E55" s="101"/>
      <c r="F55" s="101"/>
      <c r="G55" s="101"/>
      <c r="H55" s="101"/>
      <c r="I55" s="101"/>
      <c r="J55" s="101"/>
    </row>
    <row r="56" spans="1:10" ht="15.75" x14ac:dyDescent="0.25">
      <c r="A56" s="35"/>
      <c r="B56" s="35" t="s">
        <v>1749</v>
      </c>
      <c r="C56" s="11" t="s">
        <v>1750</v>
      </c>
      <c r="D56" s="13" t="s">
        <v>1294</v>
      </c>
      <c r="E56" s="13"/>
      <c r="F56" s="38">
        <v>21</v>
      </c>
      <c r="G56" s="38">
        <v>16.8</v>
      </c>
      <c r="H56" s="38">
        <v>16</v>
      </c>
      <c r="I56" s="38"/>
      <c r="J56" s="169">
        <f t="shared" ref="J56:J62" si="4">H56*I56</f>
        <v>0</v>
      </c>
    </row>
    <row r="57" spans="1:10" ht="15.75" x14ac:dyDescent="0.25">
      <c r="A57" s="35"/>
      <c r="B57" s="35" t="s">
        <v>1751</v>
      </c>
      <c r="C57" s="11" t="s">
        <v>1752</v>
      </c>
      <c r="D57" s="13" t="s">
        <v>1294</v>
      </c>
      <c r="E57" s="13"/>
      <c r="F57" s="38">
        <v>21</v>
      </c>
      <c r="G57" s="38">
        <v>16.8</v>
      </c>
      <c r="H57" s="38">
        <v>16</v>
      </c>
      <c r="I57" s="38"/>
      <c r="J57" s="169">
        <f t="shared" si="4"/>
        <v>0</v>
      </c>
    </row>
    <row r="58" spans="1:10" ht="15.75" x14ac:dyDescent="0.25">
      <c r="A58" s="35"/>
      <c r="B58" s="35" t="s">
        <v>1753</v>
      </c>
      <c r="C58" s="11" t="s">
        <v>1754</v>
      </c>
      <c r="D58" s="13" t="s">
        <v>1294</v>
      </c>
      <c r="E58" s="13"/>
      <c r="F58" s="38">
        <v>21</v>
      </c>
      <c r="G58" s="38">
        <v>16.8</v>
      </c>
      <c r="H58" s="38">
        <v>16</v>
      </c>
      <c r="I58" s="38"/>
      <c r="J58" s="169">
        <f t="shared" si="4"/>
        <v>0</v>
      </c>
    </row>
    <row r="59" spans="1:10" ht="15.75" x14ac:dyDescent="0.25">
      <c r="A59" s="35"/>
      <c r="B59" s="35" t="s">
        <v>1755</v>
      </c>
      <c r="C59" s="11" t="s">
        <v>1756</v>
      </c>
      <c r="D59" s="13" t="s">
        <v>1294</v>
      </c>
      <c r="E59" s="13"/>
      <c r="F59" s="38">
        <v>21</v>
      </c>
      <c r="G59" s="38">
        <v>16.8</v>
      </c>
      <c r="H59" s="38">
        <v>16</v>
      </c>
      <c r="I59" s="38"/>
      <c r="J59" s="169">
        <f t="shared" si="4"/>
        <v>0</v>
      </c>
    </row>
    <row r="60" spans="1:10" ht="15.75" x14ac:dyDescent="0.25">
      <c r="A60" s="35"/>
      <c r="B60" s="35" t="s">
        <v>1757</v>
      </c>
      <c r="C60" s="11" t="s">
        <v>1758</v>
      </c>
      <c r="D60" s="13" t="s">
        <v>63</v>
      </c>
      <c r="E60" s="13"/>
      <c r="F60" s="38">
        <v>21</v>
      </c>
      <c r="G60" s="38">
        <v>16.8</v>
      </c>
      <c r="H60" s="38">
        <v>16</v>
      </c>
      <c r="I60" s="38"/>
      <c r="J60" s="169">
        <f t="shared" si="4"/>
        <v>0</v>
      </c>
    </row>
    <row r="61" spans="1:10" ht="15.75" x14ac:dyDescent="0.25">
      <c r="A61" s="35"/>
      <c r="B61" s="35" t="s">
        <v>1759</v>
      </c>
      <c r="C61" s="11" t="s">
        <v>1760</v>
      </c>
      <c r="D61" s="13" t="s">
        <v>1327</v>
      </c>
      <c r="E61" s="13"/>
      <c r="F61" s="38">
        <v>24</v>
      </c>
      <c r="G61" s="38">
        <v>19.2</v>
      </c>
      <c r="H61" s="38">
        <v>18.3</v>
      </c>
      <c r="I61" s="38"/>
      <c r="J61" s="169">
        <f t="shared" si="4"/>
        <v>0</v>
      </c>
    </row>
    <row r="62" spans="1:10" ht="15.75" x14ac:dyDescent="0.25">
      <c r="A62" s="35"/>
      <c r="B62" s="35" t="s">
        <v>1761</v>
      </c>
      <c r="C62" s="11" t="s">
        <v>1762</v>
      </c>
      <c r="D62" s="13" t="s">
        <v>1294</v>
      </c>
      <c r="E62" s="13"/>
      <c r="F62" s="38">
        <v>21</v>
      </c>
      <c r="G62" s="38">
        <v>16.8</v>
      </c>
      <c r="H62" s="38">
        <v>16</v>
      </c>
      <c r="I62" s="38"/>
      <c r="J62" s="169">
        <f t="shared" si="4"/>
        <v>0</v>
      </c>
    </row>
    <row r="63" spans="1:10" x14ac:dyDescent="0.25">
      <c r="B63" s="124"/>
      <c r="F63" s="125"/>
      <c r="G63" s="125"/>
      <c r="H63" s="125"/>
      <c r="I63" s="125"/>
      <c r="J63" s="125"/>
    </row>
    <row r="64" spans="1:10" x14ac:dyDescent="0.25">
      <c r="B64" s="124"/>
      <c r="F64" s="125"/>
      <c r="G64" s="125"/>
      <c r="H64" s="125"/>
      <c r="I64" s="125"/>
      <c r="J64" s="125"/>
    </row>
    <row r="65" spans="2:10" x14ac:dyDescent="0.25">
      <c r="B65" s="124"/>
      <c r="F65" s="125"/>
      <c r="G65" s="125"/>
      <c r="H65" s="125"/>
      <c r="I65" s="125"/>
      <c r="J65" s="125"/>
    </row>
    <row r="66" spans="2:10" x14ac:dyDescent="0.25">
      <c r="B66" s="124"/>
      <c r="F66" s="125"/>
      <c r="G66" s="125"/>
      <c r="H66" s="125"/>
      <c r="I66" s="125"/>
      <c r="J66" s="125"/>
    </row>
    <row r="67" spans="2:10" x14ac:dyDescent="0.25">
      <c r="B67" s="124"/>
      <c r="F67" s="125"/>
      <c r="G67" s="125"/>
      <c r="H67" s="125"/>
      <c r="I67" s="125"/>
      <c r="J67" s="125"/>
    </row>
    <row r="68" spans="2:10" x14ac:dyDescent="0.25">
      <c r="B68" s="124"/>
      <c r="F68" s="125"/>
      <c r="G68" s="125"/>
      <c r="H68" s="125"/>
      <c r="I68" s="125"/>
      <c r="J68" s="125"/>
    </row>
    <row r="69" spans="2:10" x14ac:dyDescent="0.25">
      <c r="B69" s="124"/>
      <c r="F69" s="125"/>
      <c r="G69" s="125"/>
      <c r="H69" s="125"/>
      <c r="I69" s="125"/>
      <c r="J69" s="125"/>
    </row>
    <row r="70" spans="2:10" x14ac:dyDescent="0.25">
      <c r="B70" s="124"/>
      <c r="F70" s="125"/>
      <c r="G70" s="125"/>
      <c r="H70" s="125"/>
      <c r="I70" s="125"/>
      <c r="J70" s="125"/>
    </row>
    <row r="71" spans="2:10" x14ac:dyDescent="0.25">
      <c r="B71" s="124"/>
      <c r="F71" s="125"/>
      <c r="G71" s="125"/>
      <c r="H71" s="125"/>
      <c r="I71" s="125"/>
      <c r="J71" s="125"/>
    </row>
    <row r="72" spans="2:10" x14ac:dyDescent="0.25">
      <c r="B72" s="124"/>
      <c r="F72" s="125"/>
      <c r="G72" s="125"/>
      <c r="H72" s="125"/>
      <c r="I72" s="125"/>
      <c r="J72" s="125"/>
    </row>
    <row r="73" spans="2:10" x14ac:dyDescent="0.25">
      <c r="B73" s="124"/>
      <c r="F73" s="125"/>
      <c r="G73" s="125"/>
      <c r="H73" s="125"/>
      <c r="I73" s="125"/>
      <c r="J73" s="125"/>
    </row>
    <row r="74" spans="2:10" x14ac:dyDescent="0.25">
      <c r="B74" s="124"/>
      <c r="F74" s="125"/>
      <c r="G74" s="125"/>
      <c r="H74" s="125"/>
      <c r="I74" s="125"/>
      <c r="J74" s="125"/>
    </row>
    <row r="75" spans="2:10" x14ac:dyDescent="0.25">
      <c r="B75" s="124"/>
      <c r="F75" s="125"/>
      <c r="G75" s="125"/>
      <c r="H75" s="125"/>
      <c r="I75" s="125"/>
      <c r="J75" s="125"/>
    </row>
    <row r="76" spans="2:10" x14ac:dyDescent="0.25">
      <c r="B76" s="124"/>
      <c r="F76" s="125"/>
      <c r="G76" s="125"/>
      <c r="H76" s="125"/>
      <c r="I76" s="125"/>
      <c r="J76" s="125"/>
    </row>
    <row r="77" spans="2:10" x14ac:dyDescent="0.25">
      <c r="B77" s="124"/>
      <c r="F77" s="125"/>
      <c r="G77" s="125"/>
      <c r="H77" s="125"/>
      <c r="I77" s="125"/>
      <c r="J77" s="125"/>
    </row>
    <row r="78" spans="2:10" x14ac:dyDescent="0.25">
      <c r="B78" s="124"/>
      <c r="F78" s="125"/>
      <c r="G78" s="125"/>
      <c r="H78" s="125"/>
      <c r="I78" s="125"/>
      <c r="J78" s="125"/>
    </row>
    <row r="79" spans="2:10" x14ac:dyDescent="0.25">
      <c r="B79" s="124"/>
      <c r="F79" s="125"/>
      <c r="G79" s="125"/>
      <c r="H79" s="125"/>
      <c r="I79" s="125"/>
      <c r="J79" s="125"/>
    </row>
    <row r="80" spans="2:10" x14ac:dyDescent="0.25">
      <c r="B80" s="124"/>
      <c r="F80" s="125"/>
      <c r="G80" s="125"/>
      <c r="H80" s="125"/>
      <c r="I80" s="125"/>
      <c r="J80" s="125"/>
    </row>
    <row r="81" spans="2:10" x14ac:dyDescent="0.25">
      <c r="B81" s="124"/>
      <c r="F81" s="125"/>
      <c r="G81" s="125"/>
      <c r="H81" s="125"/>
      <c r="I81" s="125"/>
      <c r="J81" s="125"/>
    </row>
    <row r="82" spans="2:10" x14ac:dyDescent="0.25">
      <c r="B82" s="124"/>
      <c r="F82" s="125"/>
      <c r="G82" s="125"/>
      <c r="H82" s="125"/>
      <c r="I82" s="125"/>
      <c r="J82" s="125"/>
    </row>
    <row r="83" spans="2:10" x14ac:dyDescent="0.25">
      <c r="B83" s="124"/>
      <c r="F83" s="125"/>
      <c r="G83" s="125"/>
      <c r="H83" s="125"/>
      <c r="I83" s="125"/>
      <c r="J83" s="125"/>
    </row>
    <row r="84" spans="2:10" x14ac:dyDescent="0.25">
      <c r="B84" s="124"/>
      <c r="F84" s="125"/>
      <c r="G84" s="125"/>
      <c r="H84" s="125"/>
      <c r="I84" s="125"/>
      <c r="J84" s="125"/>
    </row>
    <row r="85" spans="2:10" x14ac:dyDescent="0.25">
      <c r="B85" s="124"/>
      <c r="F85" s="125"/>
      <c r="G85" s="125"/>
      <c r="H85" s="125"/>
      <c r="I85" s="125"/>
      <c r="J85" s="125"/>
    </row>
    <row r="86" spans="2:10" x14ac:dyDescent="0.25">
      <c r="B86" s="124"/>
      <c r="F86" s="125"/>
      <c r="G86" s="125"/>
      <c r="H86" s="125"/>
      <c r="I86" s="125"/>
      <c r="J86" s="125"/>
    </row>
    <row r="87" spans="2:10" x14ac:dyDescent="0.25">
      <c r="B87" s="124"/>
      <c r="F87" s="125"/>
      <c r="G87" s="125"/>
      <c r="H87" s="125"/>
      <c r="I87" s="125"/>
      <c r="J87" s="125"/>
    </row>
    <row r="88" spans="2:10" x14ac:dyDescent="0.25">
      <c r="B88" s="124"/>
      <c r="F88" s="125"/>
      <c r="G88" s="125"/>
      <c r="H88" s="125"/>
      <c r="I88" s="125"/>
      <c r="J88" s="125"/>
    </row>
    <row r="89" spans="2:10" x14ac:dyDescent="0.25">
      <c r="B89" s="124"/>
      <c r="F89" s="125"/>
      <c r="G89" s="125"/>
      <c r="H89" s="125"/>
      <c r="I89" s="125"/>
      <c r="J89" s="125"/>
    </row>
    <row r="90" spans="2:10" x14ac:dyDescent="0.25">
      <c r="B90" s="124"/>
      <c r="F90" s="125"/>
      <c r="G90" s="125"/>
      <c r="H90" s="125"/>
      <c r="I90" s="125"/>
      <c r="J90" s="125"/>
    </row>
    <row r="91" spans="2:10" x14ac:dyDescent="0.25">
      <c r="B91" s="124"/>
      <c r="F91" s="125"/>
      <c r="G91" s="125"/>
      <c r="H91" s="125"/>
      <c r="I91" s="125"/>
      <c r="J91" s="125"/>
    </row>
    <row r="92" spans="2:10" x14ac:dyDescent="0.25">
      <c r="B92" s="124"/>
      <c r="F92" s="125"/>
      <c r="G92" s="125"/>
      <c r="H92" s="125"/>
      <c r="I92" s="125"/>
      <c r="J92" s="125"/>
    </row>
    <row r="93" spans="2:10" x14ac:dyDescent="0.25">
      <c r="B93" s="124"/>
      <c r="F93" s="125"/>
      <c r="G93" s="125"/>
      <c r="H93" s="125"/>
      <c r="I93" s="125"/>
      <c r="J93" s="125"/>
    </row>
    <row r="94" spans="2:10" x14ac:dyDescent="0.25">
      <c r="B94" s="124"/>
      <c r="F94" s="125"/>
      <c r="G94" s="125"/>
      <c r="H94" s="125"/>
      <c r="I94" s="125"/>
      <c r="J94" s="125"/>
    </row>
    <row r="95" spans="2:10" x14ac:dyDescent="0.25">
      <c r="B95" s="124"/>
      <c r="F95" s="125"/>
      <c r="G95" s="125"/>
      <c r="H95" s="125"/>
      <c r="I95" s="125"/>
      <c r="J95" s="125"/>
    </row>
    <row r="96" spans="2:10" x14ac:dyDescent="0.25">
      <c r="B96" s="124"/>
      <c r="F96" s="125"/>
      <c r="G96" s="125"/>
      <c r="H96" s="125"/>
      <c r="I96" s="125"/>
      <c r="J96" s="125"/>
    </row>
    <row r="97" spans="2:10" x14ac:dyDescent="0.25">
      <c r="B97" s="124"/>
      <c r="F97" s="125"/>
      <c r="G97" s="125"/>
      <c r="H97" s="125"/>
      <c r="I97" s="125"/>
      <c r="J97" s="125"/>
    </row>
    <row r="98" spans="2:10" x14ac:dyDescent="0.25">
      <c r="B98" s="124"/>
      <c r="F98" s="125"/>
      <c r="G98" s="125"/>
      <c r="H98" s="125"/>
      <c r="I98" s="125"/>
      <c r="J98" s="125"/>
    </row>
    <row r="99" spans="2:10" x14ac:dyDescent="0.25">
      <c r="B99" s="124"/>
      <c r="F99" s="125"/>
      <c r="G99" s="125"/>
      <c r="H99" s="125"/>
      <c r="I99" s="125"/>
      <c r="J99" s="125"/>
    </row>
    <row r="100" spans="2:10" x14ac:dyDescent="0.25">
      <c r="B100" s="124"/>
      <c r="F100" s="125"/>
      <c r="G100" s="125"/>
      <c r="H100" s="125"/>
      <c r="I100" s="125"/>
      <c r="J100" s="125"/>
    </row>
    <row r="101" spans="2:10" x14ac:dyDescent="0.25">
      <c r="B101" s="124"/>
      <c r="F101" s="125"/>
      <c r="G101" s="125"/>
      <c r="H101" s="125"/>
      <c r="I101" s="125"/>
      <c r="J101" s="125"/>
    </row>
    <row r="102" spans="2:10" x14ac:dyDescent="0.25">
      <c r="B102" s="124"/>
      <c r="F102" s="125"/>
      <c r="G102" s="125"/>
      <c r="H102" s="125"/>
      <c r="I102" s="125"/>
      <c r="J102" s="125"/>
    </row>
    <row r="103" spans="2:10" x14ac:dyDescent="0.25">
      <c r="B103" s="124"/>
      <c r="F103" s="125"/>
      <c r="G103" s="125"/>
      <c r="H103" s="125"/>
      <c r="I103" s="125"/>
      <c r="J103" s="125"/>
    </row>
    <row r="104" spans="2:10" x14ac:dyDescent="0.25">
      <c r="B104" s="124"/>
      <c r="F104" s="125"/>
      <c r="G104" s="125"/>
      <c r="H104" s="125"/>
      <c r="I104" s="125"/>
      <c r="J104" s="125"/>
    </row>
    <row r="105" spans="2:10" x14ac:dyDescent="0.25">
      <c r="B105" s="124"/>
      <c r="F105" s="125"/>
      <c r="G105" s="125"/>
      <c r="H105" s="125"/>
      <c r="I105" s="125"/>
      <c r="J105" s="125"/>
    </row>
    <row r="106" spans="2:10" x14ac:dyDescent="0.25">
      <c r="B106" s="124"/>
      <c r="F106" s="125"/>
      <c r="G106" s="125"/>
      <c r="H106" s="125"/>
      <c r="I106" s="125"/>
      <c r="J106" s="125"/>
    </row>
    <row r="107" spans="2:10" x14ac:dyDescent="0.25">
      <c r="B107" s="124"/>
      <c r="F107" s="125"/>
      <c r="G107" s="125"/>
      <c r="H107" s="125"/>
      <c r="I107" s="125"/>
      <c r="J107" s="125"/>
    </row>
    <row r="108" spans="2:10" x14ac:dyDescent="0.25">
      <c r="B108" s="124"/>
      <c r="F108" s="125"/>
      <c r="G108" s="125"/>
      <c r="H108" s="125"/>
      <c r="I108" s="125"/>
      <c r="J108" s="125"/>
    </row>
    <row r="109" spans="2:10" x14ac:dyDescent="0.25">
      <c r="B109" s="124"/>
      <c r="F109" s="125"/>
      <c r="G109" s="125"/>
      <c r="H109" s="125"/>
      <c r="I109" s="125"/>
      <c r="J109" s="125"/>
    </row>
    <row r="110" spans="2:10" x14ac:dyDescent="0.25">
      <c r="B110" s="124"/>
      <c r="F110" s="125"/>
      <c r="G110" s="125"/>
      <c r="H110" s="125"/>
      <c r="I110" s="125"/>
      <c r="J110" s="125"/>
    </row>
    <row r="111" spans="2:10" x14ac:dyDescent="0.25">
      <c r="B111" s="124"/>
      <c r="F111" s="125"/>
      <c r="G111" s="125"/>
      <c r="H111" s="125"/>
      <c r="I111" s="125"/>
      <c r="J111" s="125"/>
    </row>
    <row r="112" spans="2:10" x14ac:dyDescent="0.25">
      <c r="B112" s="124"/>
      <c r="F112" s="125"/>
      <c r="G112" s="125"/>
      <c r="H112" s="125"/>
      <c r="I112" s="125"/>
      <c r="J112" s="125"/>
    </row>
    <row r="113" spans="2:10" x14ac:dyDescent="0.25">
      <c r="B113" s="124"/>
      <c r="F113" s="125"/>
      <c r="G113" s="125"/>
      <c r="H113" s="125"/>
      <c r="I113" s="125"/>
      <c r="J113" s="125"/>
    </row>
    <row r="114" spans="2:10" x14ac:dyDescent="0.25">
      <c r="B114" s="124"/>
      <c r="F114" s="125"/>
      <c r="G114" s="125"/>
      <c r="H114" s="125"/>
      <c r="I114" s="125"/>
      <c r="J114" s="125"/>
    </row>
    <row r="115" spans="2:10" x14ac:dyDescent="0.25">
      <c r="B115" s="124"/>
      <c r="F115" s="125"/>
      <c r="G115" s="125"/>
      <c r="H115" s="125"/>
      <c r="I115" s="125"/>
      <c r="J115" s="125"/>
    </row>
    <row r="116" spans="2:10" x14ac:dyDescent="0.25">
      <c r="B116" s="124"/>
      <c r="F116" s="125"/>
      <c r="G116" s="125"/>
      <c r="H116" s="125"/>
      <c r="I116" s="125"/>
      <c r="J116" s="125"/>
    </row>
    <row r="117" spans="2:10" x14ac:dyDescent="0.25">
      <c r="B117" s="124"/>
      <c r="F117" s="125"/>
      <c r="G117" s="125"/>
      <c r="H117" s="125"/>
      <c r="I117" s="125"/>
      <c r="J117" s="125"/>
    </row>
    <row r="118" spans="2:10" x14ac:dyDescent="0.25">
      <c r="B118" s="124"/>
      <c r="F118" s="125"/>
      <c r="G118" s="125"/>
      <c r="H118" s="125"/>
      <c r="I118" s="125"/>
      <c r="J118" s="125"/>
    </row>
    <row r="119" spans="2:10" x14ac:dyDescent="0.25">
      <c r="B119" s="124"/>
      <c r="F119" s="125"/>
      <c r="G119" s="125"/>
      <c r="H119" s="125"/>
      <c r="I119" s="125"/>
      <c r="J119" s="125"/>
    </row>
    <row r="120" spans="2:10" x14ac:dyDescent="0.25">
      <c r="B120" s="124"/>
      <c r="F120" s="125"/>
      <c r="G120" s="125"/>
      <c r="H120" s="125"/>
      <c r="I120" s="125"/>
      <c r="J120" s="125"/>
    </row>
    <row r="121" spans="2:10" x14ac:dyDescent="0.25">
      <c r="B121" s="124"/>
      <c r="F121" s="125"/>
      <c r="G121" s="125"/>
      <c r="H121" s="125"/>
      <c r="I121" s="125"/>
      <c r="J121" s="125"/>
    </row>
    <row r="122" spans="2:10" x14ac:dyDescent="0.25">
      <c r="B122" s="124"/>
      <c r="F122" s="125"/>
      <c r="G122" s="125"/>
      <c r="H122" s="125"/>
      <c r="I122" s="125"/>
      <c r="J122" s="125"/>
    </row>
    <row r="123" spans="2:10" x14ac:dyDescent="0.25">
      <c r="B123" s="124"/>
      <c r="F123" s="125"/>
      <c r="G123" s="125"/>
      <c r="H123" s="125"/>
      <c r="I123" s="125"/>
      <c r="J123" s="125"/>
    </row>
    <row r="124" spans="2:10" x14ac:dyDescent="0.25">
      <c r="B124" s="124"/>
      <c r="F124" s="125"/>
      <c r="G124" s="125"/>
      <c r="H124" s="125"/>
      <c r="I124" s="125"/>
      <c r="J124" s="125"/>
    </row>
    <row r="125" spans="2:10" x14ac:dyDescent="0.25">
      <c r="B125" s="124"/>
      <c r="F125" s="125"/>
      <c r="G125" s="125"/>
      <c r="H125" s="125"/>
      <c r="I125" s="125"/>
      <c r="J125" s="125"/>
    </row>
    <row r="126" spans="2:10" x14ac:dyDescent="0.25">
      <c r="B126" s="124"/>
      <c r="F126" s="125"/>
      <c r="G126" s="125"/>
      <c r="H126" s="125"/>
      <c r="I126" s="125"/>
      <c r="J126" s="125"/>
    </row>
    <row r="127" spans="2:10" x14ac:dyDescent="0.25">
      <c r="B127" s="124"/>
      <c r="F127" s="125"/>
      <c r="G127" s="125"/>
      <c r="H127" s="125"/>
      <c r="I127" s="125"/>
      <c r="J127" s="125"/>
    </row>
    <row r="128" spans="2:10" x14ac:dyDescent="0.25">
      <c r="B128" s="124"/>
      <c r="F128" s="125"/>
      <c r="G128" s="125"/>
      <c r="H128" s="125"/>
      <c r="I128" s="125"/>
      <c r="J128" s="125"/>
    </row>
    <row r="129" spans="2:10" x14ac:dyDescent="0.25">
      <c r="B129" s="124"/>
      <c r="F129" s="125"/>
      <c r="G129" s="125"/>
      <c r="H129" s="125"/>
      <c r="I129" s="125"/>
      <c r="J129" s="125"/>
    </row>
    <row r="130" spans="2:10" x14ac:dyDescent="0.25">
      <c r="B130" s="124"/>
      <c r="F130" s="125"/>
      <c r="G130" s="125"/>
      <c r="H130" s="125"/>
      <c r="I130" s="125"/>
      <c r="J130" s="125"/>
    </row>
    <row r="131" spans="2:10" x14ac:dyDescent="0.25">
      <c r="B131" s="124"/>
      <c r="F131" s="125"/>
      <c r="G131" s="125"/>
      <c r="H131" s="125"/>
      <c r="I131" s="125"/>
      <c r="J131" s="125"/>
    </row>
    <row r="132" spans="2:10" x14ac:dyDescent="0.25">
      <c r="B132" s="124"/>
      <c r="F132" s="125"/>
      <c r="G132" s="125"/>
      <c r="H132" s="125"/>
      <c r="I132" s="125"/>
      <c r="J132" s="125"/>
    </row>
    <row r="133" spans="2:10" x14ac:dyDescent="0.25">
      <c r="B133" s="124"/>
      <c r="F133" s="125"/>
      <c r="G133" s="125"/>
      <c r="H133" s="125"/>
      <c r="I133" s="125"/>
      <c r="J133" s="125"/>
    </row>
    <row r="134" spans="2:10" x14ac:dyDescent="0.25">
      <c r="B134" s="124"/>
      <c r="F134" s="125"/>
      <c r="G134" s="125"/>
      <c r="H134" s="125"/>
      <c r="I134" s="125"/>
      <c r="J134" s="125"/>
    </row>
    <row r="135" spans="2:10" x14ac:dyDescent="0.25">
      <c r="B135" s="124"/>
      <c r="F135" s="125"/>
      <c r="G135" s="125"/>
      <c r="H135" s="125"/>
      <c r="I135" s="125"/>
      <c r="J135" s="125"/>
    </row>
    <row r="136" spans="2:10" x14ac:dyDescent="0.25">
      <c r="B136" s="124"/>
      <c r="F136" s="125"/>
      <c r="G136" s="125"/>
      <c r="H136" s="125"/>
      <c r="I136" s="125"/>
      <c r="J136" s="125"/>
    </row>
    <row r="137" spans="2:10" x14ac:dyDescent="0.25">
      <c r="B137" s="124"/>
      <c r="F137" s="125"/>
      <c r="G137" s="125"/>
      <c r="H137" s="125"/>
      <c r="I137" s="125"/>
      <c r="J137" s="125"/>
    </row>
    <row r="138" spans="2:10" x14ac:dyDescent="0.25">
      <c r="B138" s="124"/>
      <c r="F138" s="125"/>
      <c r="G138" s="125"/>
      <c r="H138" s="125"/>
      <c r="I138" s="125"/>
      <c r="J138" s="125"/>
    </row>
    <row r="139" spans="2:10" x14ac:dyDescent="0.25">
      <c r="B139" s="124"/>
      <c r="F139" s="125"/>
      <c r="G139" s="125"/>
      <c r="H139" s="125"/>
      <c r="I139" s="125"/>
      <c r="J139" s="125"/>
    </row>
    <row r="140" spans="2:10" x14ac:dyDescent="0.25">
      <c r="B140" s="124"/>
      <c r="F140" s="125"/>
      <c r="G140" s="125"/>
      <c r="H140" s="125"/>
      <c r="I140" s="125"/>
      <c r="J140" s="125"/>
    </row>
    <row r="141" spans="2:10" x14ac:dyDescent="0.25">
      <c r="B141" s="124"/>
      <c r="F141" s="125"/>
      <c r="G141" s="125"/>
      <c r="H141" s="125"/>
      <c r="I141" s="125"/>
      <c r="J141" s="125"/>
    </row>
    <row r="142" spans="2:10" x14ac:dyDescent="0.25">
      <c r="B142" s="124"/>
      <c r="F142" s="125"/>
      <c r="G142" s="125"/>
      <c r="H142" s="125"/>
      <c r="I142" s="125"/>
      <c r="J142" s="125"/>
    </row>
    <row r="143" spans="2:10" x14ac:dyDescent="0.25">
      <c r="B143" s="124"/>
      <c r="F143" s="125"/>
      <c r="G143" s="125"/>
      <c r="H143" s="125"/>
      <c r="I143" s="125"/>
      <c r="J143" s="125"/>
    </row>
    <row r="144" spans="2:10" x14ac:dyDescent="0.25">
      <c r="B144" s="124"/>
      <c r="F144" s="125"/>
      <c r="G144" s="125"/>
      <c r="H144" s="125"/>
      <c r="I144" s="125"/>
      <c r="J144" s="125"/>
    </row>
    <row r="145" spans="2:10" x14ac:dyDescent="0.25">
      <c r="B145" s="124"/>
      <c r="F145" s="125"/>
      <c r="G145" s="125"/>
      <c r="H145" s="125"/>
      <c r="I145" s="125"/>
      <c r="J145" s="125"/>
    </row>
    <row r="146" spans="2:10" x14ac:dyDescent="0.25">
      <c r="B146" s="124"/>
      <c r="F146" s="125"/>
      <c r="G146" s="125"/>
      <c r="H146" s="125"/>
      <c r="I146" s="125"/>
      <c r="J146" s="125"/>
    </row>
    <row r="147" spans="2:10" x14ac:dyDescent="0.25">
      <c r="B147" s="124"/>
      <c r="F147" s="125"/>
      <c r="G147" s="125"/>
      <c r="H147" s="125"/>
      <c r="I147" s="125"/>
      <c r="J147" s="125"/>
    </row>
    <row r="148" spans="2:10" x14ac:dyDescent="0.25">
      <c r="B148" s="124"/>
      <c r="F148" s="125"/>
      <c r="G148" s="125"/>
      <c r="H148" s="125"/>
      <c r="I148" s="125"/>
      <c r="J148" s="125"/>
    </row>
    <row r="149" spans="2:10" x14ac:dyDescent="0.25">
      <c r="B149" s="124"/>
      <c r="F149" s="125"/>
      <c r="G149" s="125"/>
      <c r="H149" s="125"/>
      <c r="I149" s="125"/>
      <c r="J149" s="125"/>
    </row>
    <row r="150" spans="2:10" x14ac:dyDescent="0.25">
      <c r="B150" s="124"/>
      <c r="F150" s="125"/>
      <c r="G150" s="125"/>
      <c r="H150" s="125"/>
      <c r="I150" s="125"/>
      <c r="J150" s="125"/>
    </row>
    <row r="151" spans="2:10" x14ac:dyDescent="0.25">
      <c r="B151" s="124"/>
      <c r="F151" s="125"/>
      <c r="G151" s="125"/>
      <c r="H151" s="125"/>
      <c r="I151" s="125"/>
      <c r="J151" s="125"/>
    </row>
    <row r="152" spans="2:10" x14ac:dyDescent="0.25">
      <c r="B152" s="124"/>
      <c r="F152" s="125"/>
      <c r="G152" s="125"/>
      <c r="H152" s="125"/>
      <c r="I152" s="125"/>
      <c r="J152" s="125"/>
    </row>
    <row r="153" spans="2:10" x14ac:dyDescent="0.25">
      <c r="B153" s="124"/>
      <c r="F153" s="125"/>
      <c r="G153" s="125"/>
      <c r="H153" s="125"/>
      <c r="I153" s="125"/>
      <c r="J153" s="125"/>
    </row>
    <row r="154" spans="2:10" x14ac:dyDescent="0.25">
      <c r="B154" s="124"/>
      <c r="F154" s="125"/>
      <c r="G154" s="125"/>
      <c r="H154" s="125"/>
      <c r="I154" s="125"/>
      <c r="J154" s="125"/>
    </row>
    <row r="155" spans="2:10" x14ac:dyDescent="0.25">
      <c r="B155" s="124"/>
      <c r="F155" s="125"/>
      <c r="G155" s="125"/>
      <c r="H155" s="125"/>
      <c r="I155" s="125"/>
      <c r="J155" s="125"/>
    </row>
    <row r="156" spans="2:10" x14ac:dyDescent="0.25">
      <c r="B156" s="124"/>
      <c r="F156" s="125"/>
      <c r="G156" s="125"/>
      <c r="H156" s="125"/>
      <c r="I156" s="125"/>
      <c r="J156" s="125"/>
    </row>
    <row r="157" spans="2:10" x14ac:dyDescent="0.25">
      <c r="B157" s="124"/>
      <c r="F157" s="125"/>
      <c r="G157" s="125"/>
      <c r="H157" s="125"/>
      <c r="I157" s="125"/>
      <c r="J157" s="125"/>
    </row>
    <row r="158" spans="2:10" x14ac:dyDescent="0.25">
      <c r="B158" s="124"/>
      <c r="F158" s="125"/>
      <c r="G158" s="125"/>
      <c r="H158" s="125"/>
      <c r="I158" s="125"/>
      <c r="J158" s="125"/>
    </row>
    <row r="159" spans="2:10" x14ac:dyDescent="0.25">
      <c r="B159" s="124"/>
      <c r="F159" s="125"/>
      <c r="G159" s="125"/>
      <c r="H159" s="125"/>
      <c r="I159" s="125"/>
      <c r="J159" s="125"/>
    </row>
    <row r="160" spans="2:10" x14ac:dyDescent="0.25">
      <c r="B160" s="124"/>
      <c r="F160" s="125"/>
      <c r="G160" s="125"/>
      <c r="H160" s="125"/>
      <c r="I160" s="125"/>
      <c r="J160" s="125"/>
    </row>
    <row r="161" spans="2:10" x14ac:dyDescent="0.25">
      <c r="B161" s="124"/>
      <c r="F161" s="125"/>
      <c r="G161" s="125"/>
      <c r="H161" s="125"/>
      <c r="I161" s="125"/>
      <c r="J161" s="125"/>
    </row>
    <row r="162" spans="2:10" x14ac:dyDescent="0.25">
      <c r="B162" s="124"/>
      <c r="F162" s="125"/>
      <c r="G162" s="125"/>
      <c r="H162" s="125"/>
      <c r="I162" s="125"/>
      <c r="J162" s="125"/>
    </row>
    <row r="163" spans="2:10" x14ac:dyDescent="0.25">
      <c r="B163" s="124"/>
      <c r="F163" s="125"/>
      <c r="G163" s="125"/>
      <c r="H163" s="125"/>
      <c r="I163" s="125"/>
      <c r="J163" s="125"/>
    </row>
    <row r="164" spans="2:10" x14ac:dyDescent="0.25">
      <c r="B164" s="124"/>
      <c r="F164" s="125"/>
      <c r="G164" s="125"/>
      <c r="H164" s="125"/>
      <c r="I164" s="125"/>
      <c r="J164" s="125"/>
    </row>
    <row r="165" spans="2:10" x14ac:dyDescent="0.25">
      <c r="B165" s="124"/>
      <c r="F165" s="125"/>
      <c r="G165" s="125"/>
      <c r="H165" s="125"/>
      <c r="I165" s="125"/>
      <c r="J165" s="125"/>
    </row>
    <row r="166" spans="2:10" x14ac:dyDescent="0.25">
      <c r="B166" s="124"/>
      <c r="F166" s="125"/>
      <c r="G166" s="125"/>
      <c r="H166" s="125"/>
      <c r="I166" s="125"/>
      <c r="J166" s="125"/>
    </row>
    <row r="167" spans="2:10" x14ac:dyDescent="0.25">
      <c r="B167" s="124"/>
      <c r="F167" s="125"/>
      <c r="G167" s="125"/>
      <c r="H167" s="125"/>
      <c r="I167" s="125"/>
      <c r="J167" s="125"/>
    </row>
    <row r="168" spans="2:10" x14ac:dyDescent="0.25">
      <c r="B168" s="124"/>
      <c r="F168" s="125"/>
      <c r="G168" s="125"/>
      <c r="H168" s="125"/>
      <c r="I168" s="125"/>
      <c r="J168" s="125"/>
    </row>
    <row r="169" spans="2:10" x14ac:dyDescent="0.25">
      <c r="B169" s="124"/>
      <c r="F169" s="125"/>
      <c r="G169" s="125"/>
      <c r="H169" s="125"/>
      <c r="I169" s="125"/>
      <c r="J169" s="125"/>
    </row>
    <row r="170" spans="2:10" x14ac:dyDescent="0.25">
      <c r="B170" s="124"/>
      <c r="F170" s="125"/>
      <c r="G170" s="125"/>
      <c r="H170" s="125"/>
      <c r="I170" s="125"/>
      <c r="J170" s="125"/>
    </row>
    <row r="171" spans="2:10" x14ac:dyDescent="0.25">
      <c r="B171" s="124"/>
      <c r="F171" s="125"/>
      <c r="G171" s="125"/>
      <c r="H171" s="125"/>
      <c r="I171" s="125"/>
      <c r="J171" s="125"/>
    </row>
    <row r="172" spans="2:10" x14ac:dyDescent="0.25">
      <c r="B172" s="124"/>
      <c r="F172" s="125"/>
      <c r="G172" s="125"/>
      <c r="H172" s="125"/>
      <c r="I172" s="125"/>
      <c r="J172" s="125"/>
    </row>
    <row r="173" spans="2:10" x14ac:dyDescent="0.25">
      <c r="B173" s="124"/>
      <c r="F173" s="125"/>
      <c r="G173" s="125"/>
      <c r="H173" s="125"/>
      <c r="I173" s="125"/>
      <c r="J173" s="125"/>
    </row>
    <row r="174" spans="2:10" x14ac:dyDescent="0.25">
      <c r="B174" s="124"/>
      <c r="F174" s="125"/>
      <c r="G174" s="125"/>
      <c r="H174" s="125"/>
      <c r="I174" s="125"/>
      <c r="J174" s="125"/>
    </row>
    <row r="175" spans="2:10" x14ac:dyDescent="0.25">
      <c r="B175" s="124"/>
      <c r="F175" s="125"/>
      <c r="G175" s="125"/>
      <c r="H175" s="125"/>
      <c r="I175" s="125"/>
      <c r="J175" s="125"/>
    </row>
    <row r="176" spans="2:10" x14ac:dyDescent="0.25">
      <c r="B176" s="124"/>
      <c r="F176" s="125"/>
      <c r="G176" s="125"/>
      <c r="H176" s="125"/>
      <c r="I176" s="125"/>
      <c r="J176" s="125"/>
    </row>
    <row r="177" spans="2:10" x14ac:dyDescent="0.25">
      <c r="B177" s="124"/>
      <c r="F177" s="125"/>
      <c r="G177" s="125"/>
      <c r="H177" s="125"/>
      <c r="I177" s="125"/>
      <c r="J177" s="125"/>
    </row>
    <row r="178" spans="2:10" x14ac:dyDescent="0.25">
      <c r="B178" s="124"/>
      <c r="F178" s="125"/>
      <c r="G178" s="125"/>
      <c r="H178" s="125"/>
      <c r="I178" s="125"/>
      <c r="J178" s="125"/>
    </row>
    <row r="179" spans="2:10" x14ac:dyDescent="0.25">
      <c r="B179" s="124"/>
      <c r="F179" s="125"/>
      <c r="G179" s="125"/>
      <c r="H179" s="125"/>
      <c r="I179" s="125"/>
      <c r="J179" s="125"/>
    </row>
    <row r="180" spans="2:10" x14ac:dyDescent="0.25">
      <c r="B180" s="124"/>
      <c r="F180" s="125"/>
      <c r="G180" s="125"/>
      <c r="H180" s="125"/>
      <c r="I180" s="125"/>
      <c r="J180" s="125"/>
    </row>
    <row r="181" spans="2:10" x14ac:dyDescent="0.25">
      <c r="B181" s="124"/>
      <c r="F181" s="125"/>
      <c r="G181" s="125"/>
      <c r="H181" s="125"/>
      <c r="I181" s="125"/>
      <c r="J181" s="125"/>
    </row>
    <row r="182" spans="2:10" x14ac:dyDescent="0.25">
      <c r="B182" s="124"/>
      <c r="F182" s="125"/>
      <c r="G182" s="125"/>
      <c r="H182" s="125"/>
      <c r="I182" s="125"/>
      <c r="J182" s="125"/>
    </row>
    <row r="183" spans="2:10" x14ac:dyDescent="0.25">
      <c r="B183" s="124"/>
      <c r="F183" s="125"/>
      <c r="G183" s="125"/>
      <c r="H183" s="125"/>
      <c r="I183" s="125"/>
      <c r="J183" s="125"/>
    </row>
    <row r="184" spans="2:10" x14ac:dyDescent="0.25">
      <c r="B184" s="124"/>
      <c r="F184" s="125"/>
      <c r="G184" s="125"/>
      <c r="H184" s="125"/>
      <c r="I184" s="125"/>
      <c r="J184" s="125"/>
    </row>
    <row r="185" spans="2:10" x14ac:dyDescent="0.25">
      <c r="B185" s="124"/>
      <c r="F185" s="125"/>
      <c r="G185" s="125"/>
      <c r="H185" s="125"/>
      <c r="I185" s="125"/>
      <c r="J185" s="125"/>
    </row>
    <row r="186" spans="2:10" x14ac:dyDescent="0.25">
      <c r="B186" s="124"/>
      <c r="F186" s="125"/>
      <c r="G186" s="125"/>
      <c r="H186" s="125"/>
      <c r="I186" s="125"/>
      <c r="J186" s="125"/>
    </row>
    <row r="187" spans="2:10" x14ac:dyDescent="0.25">
      <c r="B187" s="124"/>
      <c r="F187" s="125"/>
      <c r="G187" s="125"/>
      <c r="H187" s="125"/>
      <c r="I187" s="125"/>
      <c r="J187" s="125"/>
    </row>
    <row r="188" spans="2:10" x14ac:dyDescent="0.25">
      <c r="B188" s="124"/>
      <c r="F188" s="125"/>
      <c r="G188" s="125"/>
      <c r="H188" s="125"/>
      <c r="I188" s="125"/>
      <c r="J188" s="125"/>
    </row>
    <row r="189" spans="2:10" x14ac:dyDescent="0.25">
      <c r="B189" s="124"/>
      <c r="F189" s="125"/>
      <c r="G189" s="125"/>
      <c r="H189" s="125"/>
      <c r="I189" s="125"/>
      <c r="J189" s="125"/>
    </row>
    <row r="190" spans="2:10" x14ac:dyDescent="0.25">
      <c r="B190" s="124"/>
      <c r="F190" s="125"/>
      <c r="G190" s="125"/>
      <c r="H190" s="125"/>
      <c r="I190" s="125"/>
      <c r="J190" s="125"/>
    </row>
    <row r="191" spans="2:10" x14ac:dyDescent="0.25">
      <c r="B191" s="124"/>
      <c r="F191" s="125"/>
      <c r="G191" s="125"/>
      <c r="H191" s="125"/>
      <c r="I191" s="125"/>
      <c r="J191" s="125"/>
    </row>
    <row r="192" spans="2:10" x14ac:dyDescent="0.25">
      <c r="B192" s="124"/>
      <c r="F192" s="125"/>
      <c r="G192" s="125"/>
      <c r="H192" s="125"/>
      <c r="I192" s="125"/>
      <c r="J192" s="125"/>
    </row>
    <row r="193" spans="2:10" x14ac:dyDescent="0.25">
      <c r="B193" s="124"/>
      <c r="F193" s="125"/>
      <c r="G193" s="125"/>
      <c r="H193" s="125"/>
      <c r="I193" s="125"/>
      <c r="J193" s="125"/>
    </row>
    <row r="194" spans="2:10" x14ac:dyDescent="0.25">
      <c r="B194" s="124"/>
      <c r="F194" s="125"/>
      <c r="G194" s="125"/>
      <c r="H194" s="125"/>
      <c r="I194" s="125"/>
      <c r="J194" s="125"/>
    </row>
    <row r="195" spans="2:10" x14ac:dyDescent="0.25">
      <c r="B195" s="124"/>
      <c r="F195" s="125"/>
      <c r="G195" s="125"/>
      <c r="H195" s="125"/>
      <c r="I195" s="125"/>
      <c r="J195" s="125"/>
    </row>
    <row r="196" spans="2:10" x14ac:dyDescent="0.25">
      <c r="B196" s="124"/>
      <c r="F196" s="125"/>
      <c r="G196" s="125"/>
      <c r="H196" s="125"/>
      <c r="I196" s="125"/>
      <c r="J196" s="125"/>
    </row>
    <row r="197" spans="2:10" x14ac:dyDescent="0.25">
      <c r="B197" s="124"/>
      <c r="F197" s="125"/>
      <c r="G197" s="125"/>
      <c r="H197" s="125"/>
      <c r="I197" s="125"/>
      <c r="J197" s="125"/>
    </row>
    <row r="198" spans="2:10" x14ac:dyDescent="0.25">
      <c r="B198" s="124"/>
      <c r="F198" s="125"/>
      <c r="G198" s="125"/>
      <c r="H198" s="125"/>
      <c r="I198" s="125"/>
      <c r="J198" s="125"/>
    </row>
    <row r="199" spans="2:10" x14ac:dyDescent="0.25">
      <c r="B199" s="124"/>
      <c r="F199" s="125"/>
      <c r="G199" s="125"/>
      <c r="H199" s="125"/>
      <c r="I199" s="125"/>
      <c r="J199" s="125"/>
    </row>
    <row r="200" spans="2:10" x14ac:dyDescent="0.25">
      <c r="B200" s="124"/>
      <c r="F200" s="125"/>
      <c r="G200" s="125"/>
      <c r="H200" s="125"/>
      <c r="I200" s="125"/>
      <c r="J200" s="125"/>
    </row>
    <row r="201" spans="2:10" x14ac:dyDescent="0.25">
      <c r="B201" s="124"/>
      <c r="F201" s="125"/>
      <c r="G201" s="125"/>
      <c r="H201" s="125"/>
      <c r="I201" s="125"/>
      <c r="J201" s="125"/>
    </row>
    <row r="202" spans="2:10" x14ac:dyDescent="0.25">
      <c r="B202" s="124"/>
      <c r="F202" s="125"/>
      <c r="G202" s="125"/>
      <c r="H202" s="125"/>
      <c r="I202" s="125"/>
      <c r="J202" s="125"/>
    </row>
    <row r="203" spans="2:10" x14ac:dyDescent="0.25">
      <c r="B203" s="124"/>
      <c r="F203" s="125"/>
      <c r="G203" s="125"/>
      <c r="H203" s="125"/>
      <c r="I203" s="125"/>
      <c r="J203" s="125"/>
    </row>
    <row r="204" spans="2:10" x14ac:dyDescent="0.25">
      <c r="B204" s="124"/>
      <c r="F204" s="125"/>
      <c r="G204" s="125"/>
      <c r="H204" s="125"/>
      <c r="I204" s="125"/>
      <c r="J204" s="125"/>
    </row>
    <row r="205" spans="2:10" x14ac:dyDescent="0.25">
      <c r="B205" s="124"/>
      <c r="F205" s="125"/>
      <c r="G205" s="125"/>
      <c r="H205" s="125"/>
      <c r="I205" s="125"/>
      <c r="J205" s="125"/>
    </row>
    <row r="206" spans="2:10" x14ac:dyDescent="0.25">
      <c r="B206" s="124"/>
      <c r="F206" s="125"/>
      <c r="G206" s="125"/>
      <c r="H206" s="125"/>
      <c r="I206" s="125"/>
      <c r="J206" s="125"/>
    </row>
    <row r="207" spans="2:10" x14ac:dyDescent="0.25">
      <c r="B207" s="124"/>
      <c r="F207" s="125"/>
      <c r="G207" s="125"/>
      <c r="H207" s="125"/>
      <c r="I207" s="125"/>
      <c r="J207" s="125"/>
    </row>
    <row r="208" spans="2:10" x14ac:dyDescent="0.25">
      <c r="B208" s="124"/>
      <c r="F208" s="125"/>
      <c r="G208" s="125"/>
      <c r="H208" s="125"/>
      <c r="I208" s="125"/>
      <c r="J208" s="125"/>
    </row>
    <row r="209" spans="2:10" x14ac:dyDescent="0.25">
      <c r="B209" s="124"/>
      <c r="F209" s="125"/>
      <c r="G209" s="125"/>
      <c r="H209" s="125"/>
      <c r="I209" s="125"/>
      <c r="J209" s="125"/>
    </row>
    <row r="210" spans="2:10" x14ac:dyDescent="0.25">
      <c r="B210" s="124"/>
      <c r="F210" s="125"/>
      <c r="G210" s="125"/>
      <c r="H210" s="125"/>
      <c r="I210" s="125"/>
      <c r="J210" s="125"/>
    </row>
    <row r="211" spans="2:10" x14ac:dyDescent="0.25">
      <c r="B211" s="124"/>
      <c r="F211" s="125"/>
      <c r="G211" s="125"/>
      <c r="H211" s="125"/>
      <c r="I211" s="125"/>
      <c r="J211" s="125"/>
    </row>
    <row r="212" spans="2:10" x14ac:dyDescent="0.25">
      <c r="B212" s="124"/>
      <c r="F212" s="125"/>
      <c r="G212" s="125"/>
      <c r="H212" s="125"/>
      <c r="I212" s="125"/>
      <c r="J212" s="125"/>
    </row>
    <row r="213" spans="2:10" x14ac:dyDescent="0.25">
      <c r="B213" s="124"/>
      <c r="F213" s="125"/>
      <c r="G213" s="125"/>
      <c r="H213" s="125"/>
      <c r="I213" s="125"/>
      <c r="J213" s="125"/>
    </row>
    <row r="214" spans="2:10" x14ac:dyDescent="0.25">
      <c r="B214" s="124"/>
      <c r="F214" s="125"/>
      <c r="G214" s="125"/>
      <c r="H214" s="125"/>
      <c r="I214" s="125"/>
      <c r="J214" s="125"/>
    </row>
    <row r="215" spans="2:10" x14ac:dyDescent="0.25">
      <c r="B215" s="124"/>
      <c r="F215" s="125"/>
      <c r="G215" s="125"/>
      <c r="H215" s="125"/>
      <c r="I215" s="125"/>
      <c r="J215" s="125"/>
    </row>
    <row r="216" spans="2:10" x14ac:dyDescent="0.25">
      <c r="B216" s="124"/>
      <c r="F216" s="125"/>
      <c r="G216" s="125"/>
      <c r="H216" s="125"/>
      <c r="I216" s="125"/>
      <c r="J216" s="125"/>
    </row>
    <row r="217" spans="2:10" x14ac:dyDescent="0.25">
      <c r="B217" s="124"/>
      <c r="F217" s="125"/>
      <c r="G217" s="125"/>
      <c r="H217" s="125"/>
      <c r="I217" s="125"/>
      <c r="J217" s="125"/>
    </row>
    <row r="218" spans="2:10" x14ac:dyDescent="0.25">
      <c r="B218" s="124"/>
      <c r="F218" s="125"/>
      <c r="G218" s="125"/>
      <c r="H218" s="125"/>
      <c r="I218" s="125"/>
      <c r="J218" s="125"/>
    </row>
    <row r="219" spans="2:10" x14ac:dyDescent="0.25">
      <c r="B219" s="124"/>
      <c r="F219" s="125"/>
      <c r="G219" s="125"/>
      <c r="H219" s="125"/>
      <c r="I219" s="125"/>
      <c r="J219" s="125"/>
    </row>
    <row r="220" spans="2:10" x14ac:dyDescent="0.25">
      <c r="B220" s="124"/>
      <c r="F220" s="125"/>
      <c r="G220" s="125"/>
      <c r="H220" s="125"/>
      <c r="I220" s="125"/>
      <c r="J220" s="125"/>
    </row>
    <row r="221" spans="2:10" x14ac:dyDescent="0.25">
      <c r="B221" s="124"/>
      <c r="F221" s="125"/>
      <c r="G221" s="125"/>
      <c r="H221" s="125"/>
      <c r="I221" s="125"/>
      <c r="J221" s="125"/>
    </row>
    <row r="222" spans="2:10" x14ac:dyDescent="0.25">
      <c r="B222" s="124"/>
      <c r="F222" s="125"/>
      <c r="G222" s="125"/>
      <c r="H222" s="125"/>
      <c r="I222" s="125"/>
      <c r="J222" s="125"/>
    </row>
    <row r="223" spans="2:10" x14ac:dyDescent="0.25">
      <c r="B223" s="124"/>
      <c r="F223" s="125"/>
      <c r="G223" s="125"/>
      <c r="H223" s="125"/>
      <c r="I223" s="125"/>
      <c r="J223" s="125"/>
    </row>
    <row r="224" spans="2:10" x14ac:dyDescent="0.25">
      <c r="B224" s="124"/>
      <c r="F224" s="125"/>
      <c r="G224" s="125"/>
      <c r="H224" s="125"/>
      <c r="I224" s="125"/>
      <c r="J224" s="125"/>
    </row>
    <row r="225" spans="2:10" x14ac:dyDescent="0.25">
      <c r="B225" s="124"/>
      <c r="F225" s="125"/>
      <c r="G225" s="125"/>
      <c r="H225" s="125"/>
      <c r="I225" s="125"/>
      <c r="J225" s="125"/>
    </row>
    <row r="226" spans="2:10" x14ac:dyDescent="0.25">
      <c r="B226" s="124"/>
      <c r="F226" s="125"/>
      <c r="G226" s="125"/>
      <c r="H226" s="125"/>
      <c r="I226" s="125"/>
      <c r="J226" s="125"/>
    </row>
    <row r="227" spans="2:10" x14ac:dyDescent="0.25">
      <c r="B227" s="124"/>
      <c r="F227" s="125"/>
      <c r="G227" s="125"/>
      <c r="H227" s="125"/>
      <c r="I227" s="125"/>
      <c r="J227" s="125"/>
    </row>
    <row r="228" spans="2:10" x14ac:dyDescent="0.25">
      <c r="B228" s="124"/>
      <c r="F228" s="125"/>
      <c r="G228" s="125"/>
      <c r="H228" s="125"/>
      <c r="I228" s="125"/>
      <c r="J228" s="125"/>
    </row>
    <row r="229" spans="2:10" x14ac:dyDescent="0.25">
      <c r="B229" s="124"/>
      <c r="F229" s="125"/>
      <c r="G229" s="125"/>
      <c r="H229" s="125"/>
      <c r="I229" s="125"/>
      <c r="J229" s="125"/>
    </row>
    <row r="230" spans="2:10" x14ac:dyDescent="0.25">
      <c r="B230" s="124"/>
      <c r="F230" s="125"/>
      <c r="G230" s="125"/>
      <c r="H230" s="125"/>
      <c r="I230" s="125"/>
      <c r="J230" s="125"/>
    </row>
    <row r="231" spans="2:10" x14ac:dyDescent="0.25">
      <c r="B231" s="124"/>
      <c r="F231" s="125"/>
      <c r="G231" s="125"/>
      <c r="H231" s="125"/>
      <c r="I231" s="125"/>
      <c r="J231" s="125"/>
    </row>
    <row r="232" spans="2:10" x14ac:dyDescent="0.25">
      <c r="B232" s="124"/>
      <c r="F232" s="125"/>
      <c r="G232" s="125"/>
      <c r="H232" s="125"/>
      <c r="I232" s="125"/>
      <c r="J232" s="125"/>
    </row>
    <row r="233" spans="2:10" x14ac:dyDescent="0.25">
      <c r="B233" s="124"/>
      <c r="F233" s="125"/>
      <c r="G233" s="125"/>
      <c r="H233" s="125"/>
      <c r="I233" s="125"/>
      <c r="J233" s="125"/>
    </row>
    <row r="234" spans="2:10" x14ac:dyDescent="0.25">
      <c r="B234" s="124"/>
      <c r="F234" s="125"/>
      <c r="G234" s="125"/>
      <c r="H234" s="125"/>
      <c r="I234" s="125"/>
      <c r="J234" s="125"/>
    </row>
    <row r="235" spans="2:10" x14ac:dyDescent="0.25">
      <c r="B235" s="124"/>
      <c r="F235" s="125"/>
      <c r="G235" s="125"/>
      <c r="H235" s="125"/>
      <c r="I235" s="125"/>
      <c r="J235" s="125"/>
    </row>
    <row r="236" spans="2:10" x14ac:dyDescent="0.25">
      <c r="B236" s="124"/>
      <c r="F236" s="125"/>
      <c r="G236" s="125"/>
      <c r="H236" s="125"/>
      <c r="I236" s="125"/>
      <c r="J236" s="125"/>
    </row>
    <row r="237" spans="2:10" x14ac:dyDescent="0.25">
      <c r="B237" s="124"/>
      <c r="F237" s="125"/>
      <c r="G237" s="125"/>
      <c r="H237" s="125"/>
      <c r="I237" s="125"/>
      <c r="J237" s="125"/>
    </row>
    <row r="238" spans="2:10" x14ac:dyDescent="0.25">
      <c r="B238" s="124"/>
      <c r="F238" s="125"/>
      <c r="G238" s="125"/>
      <c r="H238" s="125"/>
      <c r="I238" s="125"/>
      <c r="J238" s="125"/>
    </row>
    <row r="239" spans="2:10" x14ac:dyDescent="0.25">
      <c r="B239" s="124"/>
      <c r="F239" s="125"/>
      <c r="G239" s="125"/>
      <c r="H239" s="125"/>
      <c r="I239" s="125"/>
      <c r="J239" s="125"/>
    </row>
    <row r="240" spans="2:10" x14ac:dyDescent="0.25">
      <c r="B240" s="124"/>
      <c r="F240" s="125"/>
      <c r="G240" s="125"/>
      <c r="H240" s="125"/>
      <c r="I240" s="125"/>
      <c r="J240" s="125"/>
    </row>
    <row r="241" spans="2:10" x14ac:dyDescent="0.25">
      <c r="B241" s="124"/>
      <c r="F241" s="125"/>
      <c r="G241" s="125"/>
      <c r="H241" s="125"/>
      <c r="I241" s="125"/>
      <c r="J241" s="125"/>
    </row>
    <row r="242" spans="2:10" x14ac:dyDescent="0.25">
      <c r="B242" s="124"/>
      <c r="F242" s="125"/>
      <c r="G242" s="125"/>
      <c r="H242" s="125"/>
      <c r="I242" s="125"/>
      <c r="J242" s="125"/>
    </row>
    <row r="243" spans="2:10" x14ac:dyDescent="0.25">
      <c r="B243" s="124"/>
      <c r="F243" s="125"/>
      <c r="G243" s="125"/>
      <c r="H243" s="125"/>
      <c r="I243" s="125"/>
      <c r="J243" s="125"/>
    </row>
    <row r="244" spans="2:10" x14ac:dyDescent="0.25">
      <c r="B244" s="124"/>
      <c r="F244" s="125"/>
      <c r="G244" s="125"/>
      <c r="H244" s="125"/>
      <c r="I244" s="125"/>
      <c r="J244" s="125"/>
    </row>
    <row r="245" spans="2:10" x14ac:dyDescent="0.25">
      <c r="B245" s="124"/>
      <c r="F245" s="125"/>
      <c r="G245" s="125"/>
      <c r="H245" s="125"/>
      <c r="I245" s="125"/>
      <c r="J245" s="125"/>
    </row>
    <row r="246" spans="2:10" x14ac:dyDescent="0.25">
      <c r="B246" s="124"/>
      <c r="F246" s="125"/>
      <c r="G246" s="125"/>
      <c r="H246" s="125"/>
      <c r="I246" s="125"/>
      <c r="J246" s="125"/>
    </row>
    <row r="247" spans="2:10" x14ac:dyDescent="0.25">
      <c r="B247" s="124"/>
      <c r="F247" s="125"/>
      <c r="G247" s="125"/>
      <c r="H247" s="125"/>
      <c r="I247" s="125"/>
      <c r="J247" s="125"/>
    </row>
    <row r="248" spans="2:10" x14ac:dyDescent="0.25">
      <c r="B248" s="124"/>
      <c r="F248" s="125"/>
      <c r="G248" s="125"/>
      <c r="H248" s="125"/>
      <c r="I248" s="125"/>
      <c r="J248" s="125"/>
    </row>
    <row r="249" spans="2:10" x14ac:dyDescent="0.25">
      <c r="B249" s="124"/>
      <c r="F249" s="125"/>
      <c r="G249" s="125"/>
      <c r="H249" s="125"/>
      <c r="I249" s="125"/>
      <c r="J249" s="125"/>
    </row>
    <row r="250" spans="2:10" x14ac:dyDescent="0.25">
      <c r="B250" s="124"/>
      <c r="F250" s="125"/>
      <c r="G250" s="125"/>
      <c r="H250" s="125"/>
      <c r="I250" s="125"/>
      <c r="J250" s="125"/>
    </row>
    <row r="251" spans="2:10" x14ac:dyDescent="0.25">
      <c r="B251" s="124"/>
      <c r="F251" s="125"/>
      <c r="G251" s="125"/>
      <c r="H251" s="125"/>
      <c r="I251" s="125"/>
      <c r="J251" s="125"/>
    </row>
    <row r="252" spans="2:10" x14ac:dyDescent="0.25">
      <c r="B252" s="124"/>
      <c r="F252" s="125"/>
      <c r="G252" s="125"/>
      <c r="H252" s="125"/>
      <c r="I252" s="125"/>
      <c r="J252" s="125"/>
    </row>
    <row r="253" spans="2:10" x14ac:dyDescent="0.25">
      <c r="B253" s="124"/>
      <c r="F253" s="125"/>
      <c r="G253" s="125"/>
      <c r="H253" s="125"/>
      <c r="I253" s="125"/>
      <c r="J253" s="125"/>
    </row>
    <row r="254" spans="2:10" x14ac:dyDescent="0.25">
      <c r="B254" s="124"/>
      <c r="F254" s="125"/>
      <c r="G254" s="125"/>
      <c r="H254" s="125"/>
      <c r="I254" s="125"/>
      <c r="J254" s="125"/>
    </row>
    <row r="255" spans="2:10" x14ac:dyDescent="0.25">
      <c r="B255" s="124"/>
      <c r="F255" s="125"/>
      <c r="G255" s="125"/>
      <c r="H255" s="125"/>
      <c r="I255" s="125"/>
      <c r="J255" s="125"/>
    </row>
    <row r="256" spans="2:10" x14ac:dyDescent="0.25">
      <c r="B256" s="124"/>
      <c r="F256" s="125"/>
      <c r="G256" s="125"/>
      <c r="H256" s="125"/>
      <c r="I256" s="125"/>
      <c r="J256" s="125"/>
    </row>
    <row r="257" spans="2:10" x14ac:dyDescent="0.25">
      <c r="B257" s="124"/>
      <c r="F257" s="125"/>
      <c r="G257" s="125"/>
      <c r="H257" s="125"/>
      <c r="I257" s="125"/>
      <c r="J257" s="125"/>
    </row>
    <row r="258" spans="2:10" x14ac:dyDescent="0.25">
      <c r="B258" s="124"/>
      <c r="F258" s="125"/>
      <c r="G258" s="125"/>
      <c r="H258" s="125"/>
      <c r="I258" s="125"/>
      <c r="J258" s="125"/>
    </row>
    <row r="259" spans="2:10" x14ac:dyDescent="0.25">
      <c r="B259" s="124"/>
      <c r="F259" s="125"/>
      <c r="G259" s="125"/>
      <c r="H259" s="125"/>
      <c r="I259" s="125"/>
      <c r="J259" s="125"/>
    </row>
    <row r="260" spans="2:10" x14ac:dyDescent="0.25">
      <c r="B260" s="124"/>
      <c r="F260" s="125"/>
      <c r="G260" s="125"/>
      <c r="H260" s="125"/>
      <c r="I260" s="125"/>
      <c r="J260" s="125"/>
    </row>
    <row r="261" spans="2:10" x14ac:dyDescent="0.25">
      <c r="B261" s="124"/>
      <c r="F261" s="125"/>
      <c r="G261" s="125"/>
      <c r="H261" s="125"/>
      <c r="I261" s="125"/>
      <c r="J261" s="125"/>
    </row>
    <row r="262" spans="2:10" x14ac:dyDescent="0.25">
      <c r="B262" s="124"/>
      <c r="F262" s="125"/>
      <c r="G262" s="125"/>
      <c r="H262" s="125"/>
      <c r="I262" s="125"/>
      <c r="J262" s="125"/>
    </row>
    <row r="263" spans="2:10" x14ac:dyDescent="0.25">
      <c r="B263" s="124"/>
      <c r="F263" s="125"/>
      <c r="G263" s="125"/>
      <c r="H263" s="125"/>
      <c r="I263" s="125"/>
      <c r="J263" s="125"/>
    </row>
    <row r="264" spans="2:10" x14ac:dyDescent="0.25">
      <c r="B264" s="124"/>
      <c r="F264" s="125"/>
      <c r="G264" s="125"/>
      <c r="H264" s="125"/>
      <c r="I264" s="125"/>
      <c r="J264" s="125"/>
    </row>
    <row r="265" spans="2:10" x14ac:dyDescent="0.25">
      <c r="B265" s="124"/>
      <c r="F265" s="125"/>
      <c r="G265" s="125"/>
      <c r="H265" s="125"/>
      <c r="I265" s="125"/>
      <c r="J265" s="125"/>
    </row>
    <row r="266" spans="2:10" x14ac:dyDescent="0.25">
      <c r="B266" s="124"/>
      <c r="F266" s="125"/>
      <c r="G266" s="125"/>
      <c r="H266" s="125"/>
      <c r="I266" s="125"/>
      <c r="J266" s="125"/>
    </row>
    <row r="267" spans="2:10" x14ac:dyDescent="0.25">
      <c r="B267" s="124"/>
      <c r="F267" s="125"/>
      <c r="G267" s="125"/>
      <c r="H267" s="125"/>
      <c r="I267" s="125"/>
      <c r="J267" s="125"/>
    </row>
    <row r="268" spans="2:10" x14ac:dyDescent="0.25">
      <c r="B268" s="124"/>
      <c r="F268" s="125"/>
      <c r="G268" s="125"/>
      <c r="H268" s="125"/>
      <c r="I268" s="125"/>
      <c r="J268" s="125"/>
    </row>
    <row r="269" spans="2:10" x14ac:dyDescent="0.25">
      <c r="B269" s="124"/>
      <c r="F269" s="125"/>
      <c r="G269" s="125"/>
      <c r="H269" s="125"/>
      <c r="I269" s="125"/>
      <c r="J269" s="125"/>
    </row>
    <row r="270" spans="2:10" x14ac:dyDescent="0.25">
      <c r="B270" s="124"/>
      <c r="F270" s="125"/>
      <c r="G270" s="125"/>
      <c r="H270" s="125"/>
      <c r="I270" s="125"/>
      <c r="J270" s="125"/>
    </row>
    <row r="271" spans="2:10" x14ac:dyDescent="0.25">
      <c r="B271" s="124"/>
      <c r="F271" s="125"/>
      <c r="G271" s="125"/>
      <c r="H271" s="125"/>
      <c r="I271" s="125"/>
      <c r="J271" s="125"/>
    </row>
    <row r="272" spans="2:10" x14ac:dyDescent="0.25">
      <c r="B272" s="124"/>
      <c r="F272" s="125"/>
      <c r="G272" s="125"/>
      <c r="H272" s="125"/>
      <c r="I272" s="125"/>
      <c r="J272" s="125"/>
    </row>
    <row r="273" spans="2:10" x14ac:dyDescent="0.25">
      <c r="B273" s="124"/>
      <c r="F273" s="125"/>
      <c r="G273" s="125"/>
      <c r="H273" s="125"/>
      <c r="I273" s="125"/>
      <c r="J273" s="125"/>
    </row>
    <row r="274" spans="2:10" x14ac:dyDescent="0.25">
      <c r="B274" s="124"/>
      <c r="F274" s="125"/>
      <c r="G274" s="125"/>
      <c r="H274" s="125"/>
      <c r="I274" s="125"/>
      <c r="J274" s="125"/>
    </row>
    <row r="275" spans="2:10" x14ac:dyDescent="0.25">
      <c r="B275" s="124"/>
      <c r="F275" s="125"/>
      <c r="G275" s="125"/>
      <c r="H275" s="125"/>
      <c r="I275" s="125"/>
      <c r="J275" s="125"/>
    </row>
    <row r="276" spans="2:10" x14ac:dyDescent="0.25">
      <c r="B276" s="124"/>
      <c r="F276" s="125"/>
      <c r="G276" s="125"/>
      <c r="H276" s="125"/>
      <c r="I276" s="125"/>
      <c r="J276" s="125"/>
    </row>
    <row r="277" spans="2:10" x14ac:dyDescent="0.25">
      <c r="B277" s="124"/>
      <c r="F277" s="125"/>
      <c r="G277" s="125"/>
      <c r="H277" s="125"/>
      <c r="I277" s="125"/>
      <c r="J277" s="125"/>
    </row>
    <row r="278" spans="2:10" x14ac:dyDescent="0.25">
      <c r="B278" s="124"/>
      <c r="F278" s="125"/>
      <c r="G278" s="125"/>
      <c r="H278" s="125"/>
      <c r="I278" s="125"/>
      <c r="J278" s="125"/>
    </row>
    <row r="279" spans="2:10" x14ac:dyDescent="0.25">
      <c r="B279" s="124"/>
      <c r="F279" s="125"/>
      <c r="G279" s="125"/>
      <c r="H279" s="125"/>
      <c r="I279" s="125"/>
      <c r="J279" s="125"/>
    </row>
    <row r="280" spans="2:10" x14ac:dyDescent="0.25">
      <c r="B280" s="124"/>
      <c r="F280" s="125"/>
      <c r="G280" s="125"/>
      <c r="H280" s="125"/>
      <c r="I280" s="125"/>
      <c r="J280" s="125"/>
    </row>
    <row r="281" spans="2:10" x14ac:dyDescent="0.25">
      <c r="B281" s="124"/>
      <c r="F281" s="125"/>
      <c r="G281" s="125"/>
      <c r="H281" s="125"/>
      <c r="I281" s="125"/>
      <c r="J281" s="125"/>
    </row>
    <row r="282" spans="2:10" x14ac:dyDescent="0.25">
      <c r="B282" s="124"/>
      <c r="F282" s="125"/>
      <c r="G282" s="125"/>
      <c r="H282" s="125"/>
      <c r="I282" s="125"/>
      <c r="J282" s="125"/>
    </row>
    <row r="283" spans="2:10" x14ac:dyDescent="0.25">
      <c r="B283" s="124"/>
      <c r="F283" s="125"/>
      <c r="G283" s="125"/>
      <c r="H283" s="125"/>
      <c r="I283" s="125"/>
      <c r="J283" s="125"/>
    </row>
    <row r="284" spans="2:10" x14ac:dyDescent="0.25">
      <c r="B284" s="124"/>
      <c r="F284" s="125"/>
      <c r="G284" s="125"/>
      <c r="H284" s="125"/>
      <c r="I284" s="125"/>
      <c r="J284" s="125"/>
    </row>
    <row r="285" spans="2:10" x14ac:dyDescent="0.25">
      <c r="B285" s="124"/>
      <c r="F285" s="125"/>
      <c r="G285" s="125"/>
      <c r="H285" s="125"/>
      <c r="I285" s="125"/>
      <c r="J285" s="125"/>
    </row>
    <row r="286" spans="2:10" x14ac:dyDescent="0.25">
      <c r="B286" s="124"/>
      <c r="F286" s="125"/>
      <c r="G286" s="125"/>
      <c r="H286" s="125"/>
      <c r="I286" s="125"/>
      <c r="J286" s="125"/>
    </row>
    <row r="287" spans="2:10" x14ac:dyDescent="0.25">
      <c r="B287" s="124"/>
      <c r="F287" s="125"/>
      <c r="G287" s="125"/>
      <c r="H287" s="125"/>
      <c r="I287" s="125"/>
      <c r="J287" s="125"/>
    </row>
    <row r="288" spans="2:10" x14ac:dyDescent="0.25">
      <c r="B288" s="124"/>
      <c r="F288" s="125"/>
      <c r="G288" s="125"/>
      <c r="H288" s="125"/>
      <c r="I288" s="125"/>
      <c r="J288" s="125"/>
    </row>
    <row r="289" spans="2:10" x14ac:dyDescent="0.25">
      <c r="B289" s="124"/>
      <c r="F289" s="125"/>
      <c r="G289" s="125"/>
      <c r="H289" s="125"/>
      <c r="I289" s="125"/>
      <c r="J289" s="125"/>
    </row>
    <row r="290" spans="2:10" x14ac:dyDescent="0.25">
      <c r="B290" s="124"/>
      <c r="F290" s="125"/>
      <c r="G290" s="125"/>
      <c r="H290" s="125"/>
      <c r="I290" s="125"/>
      <c r="J290" s="125"/>
    </row>
    <row r="291" spans="2:10" x14ac:dyDescent="0.25">
      <c r="B291" s="124"/>
      <c r="F291" s="125"/>
      <c r="G291" s="125"/>
      <c r="H291" s="125"/>
      <c r="I291" s="125"/>
      <c r="J291" s="125"/>
    </row>
    <row r="292" spans="2:10" x14ac:dyDescent="0.25">
      <c r="B292" s="124"/>
      <c r="F292" s="125"/>
      <c r="G292" s="125"/>
      <c r="H292" s="125"/>
      <c r="I292" s="125"/>
      <c r="J292" s="125"/>
    </row>
    <row r="293" spans="2:10" x14ac:dyDescent="0.25">
      <c r="B293" s="124"/>
      <c r="F293" s="125"/>
      <c r="G293" s="125"/>
      <c r="H293" s="125"/>
      <c r="I293" s="125"/>
      <c r="J293" s="125"/>
    </row>
    <row r="294" spans="2:10" x14ac:dyDescent="0.25">
      <c r="B294" s="124"/>
      <c r="F294" s="125"/>
      <c r="G294" s="125"/>
      <c r="H294" s="125"/>
      <c r="I294" s="125"/>
      <c r="J294" s="125"/>
    </row>
    <row r="295" spans="2:10" x14ac:dyDescent="0.25">
      <c r="B295" s="124"/>
      <c r="F295" s="125"/>
      <c r="G295" s="125"/>
      <c r="H295" s="125"/>
      <c r="I295" s="125"/>
      <c r="J295" s="125"/>
    </row>
    <row r="296" spans="2:10" x14ac:dyDescent="0.25">
      <c r="B296" s="124"/>
      <c r="F296" s="125"/>
      <c r="G296" s="125"/>
      <c r="H296" s="125"/>
      <c r="I296" s="125"/>
      <c r="J296" s="125"/>
    </row>
    <row r="297" spans="2:10" x14ac:dyDescent="0.25">
      <c r="B297" s="124"/>
      <c r="F297" s="125"/>
      <c r="G297" s="125"/>
      <c r="H297" s="125"/>
      <c r="I297" s="125"/>
      <c r="J297" s="125"/>
    </row>
    <row r="298" spans="2:10" x14ac:dyDescent="0.25">
      <c r="B298" s="124"/>
      <c r="F298" s="125"/>
      <c r="G298" s="125"/>
      <c r="H298" s="125"/>
      <c r="I298" s="125"/>
      <c r="J298" s="125"/>
    </row>
    <row r="299" spans="2:10" x14ac:dyDescent="0.25">
      <c r="B299" s="124"/>
      <c r="F299" s="125"/>
      <c r="G299" s="125"/>
      <c r="H299" s="125"/>
      <c r="I299" s="125"/>
      <c r="J299" s="125"/>
    </row>
    <row r="300" spans="2:10" x14ac:dyDescent="0.25">
      <c r="B300" s="124"/>
      <c r="F300" s="125"/>
      <c r="G300" s="125"/>
      <c r="H300" s="125"/>
      <c r="I300" s="125"/>
      <c r="J300" s="125"/>
    </row>
    <row r="301" spans="2:10" x14ac:dyDescent="0.25">
      <c r="B301" s="124"/>
      <c r="F301" s="125"/>
      <c r="G301" s="125"/>
      <c r="H301" s="125"/>
      <c r="I301" s="125"/>
      <c r="J301" s="125"/>
    </row>
    <row r="302" spans="2:10" x14ac:dyDescent="0.25">
      <c r="B302" s="124"/>
      <c r="F302" s="125"/>
      <c r="G302" s="125"/>
      <c r="H302" s="125"/>
      <c r="I302" s="125"/>
      <c r="J302" s="125"/>
    </row>
    <row r="303" spans="2:10" x14ac:dyDescent="0.25">
      <c r="B303" s="124"/>
      <c r="F303" s="125"/>
      <c r="G303" s="125"/>
      <c r="H303" s="125"/>
      <c r="I303" s="125"/>
      <c r="J303" s="125"/>
    </row>
    <row r="304" spans="2:10" x14ac:dyDescent="0.25">
      <c r="B304" s="124"/>
      <c r="F304" s="125"/>
      <c r="G304" s="125"/>
      <c r="H304" s="125"/>
      <c r="I304" s="125"/>
      <c r="J304" s="125"/>
    </row>
    <row r="305" spans="2:10" x14ac:dyDescent="0.25">
      <c r="B305" s="124"/>
      <c r="F305" s="125"/>
      <c r="G305" s="125"/>
      <c r="H305" s="125"/>
      <c r="I305" s="125"/>
      <c r="J305" s="125"/>
    </row>
    <row r="306" spans="2:10" x14ac:dyDescent="0.25">
      <c r="B306" s="124"/>
      <c r="F306" s="125"/>
      <c r="G306" s="125"/>
      <c r="H306" s="125"/>
      <c r="I306" s="125"/>
      <c r="J306" s="125"/>
    </row>
    <row r="307" spans="2:10" x14ac:dyDescent="0.25">
      <c r="B307" s="124"/>
      <c r="F307" s="125"/>
      <c r="G307" s="125"/>
      <c r="H307" s="125"/>
      <c r="I307" s="125"/>
      <c r="J307" s="125"/>
    </row>
    <row r="308" spans="2:10" x14ac:dyDescent="0.25">
      <c r="B308" s="124"/>
      <c r="F308" s="125"/>
      <c r="G308" s="125"/>
      <c r="H308" s="125"/>
      <c r="I308" s="125"/>
      <c r="J308" s="125"/>
    </row>
    <row r="309" spans="2:10" x14ac:dyDescent="0.25">
      <c r="B309" s="124"/>
      <c r="F309" s="125"/>
      <c r="G309" s="125"/>
      <c r="H309" s="125"/>
      <c r="I309" s="125"/>
      <c r="J309" s="125"/>
    </row>
    <row r="310" spans="2:10" x14ac:dyDescent="0.25">
      <c r="B310" s="124"/>
      <c r="F310" s="125"/>
      <c r="G310" s="125"/>
      <c r="H310" s="125"/>
      <c r="I310" s="125"/>
      <c r="J310" s="125"/>
    </row>
    <row r="311" spans="2:10" x14ac:dyDescent="0.25">
      <c r="B311" s="124"/>
      <c r="F311" s="125"/>
      <c r="G311" s="125"/>
      <c r="H311" s="125"/>
      <c r="I311" s="125"/>
      <c r="J311" s="125"/>
    </row>
    <row r="312" spans="2:10" x14ac:dyDescent="0.25">
      <c r="B312" s="124"/>
      <c r="F312" s="125"/>
      <c r="G312" s="125"/>
      <c r="H312" s="125"/>
      <c r="I312" s="125"/>
      <c r="J312" s="125"/>
    </row>
    <row r="313" spans="2:10" x14ac:dyDescent="0.25">
      <c r="B313" s="124"/>
      <c r="F313" s="125"/>
      <c r="G313" s="125"/>
      <c r="H313" s="125"/>
      <c r="I313" s="125"/>
      <c r="J313" s="125"/>
    </row>
    <row r="314" spans="2:10" x14ac:dyDescent="0.25">
      <c r="B314" s="124"/>
      <c r="F314" s="125"/>
      <c r="G314" s="125"/>
      <c r="H314" s="125"/>
      <c r="I314" s="125"/>
      <c r="J314" s="125"/>
    </row>
    <row r="315" spans="2:10" x14ac:dyDescent="0.25">
      <c r="B315" s="124"/>
      <c r="F315" s="125"/>
      <c r="G315" s="125"/>
      <c r="H315" s="125"/>
      <c r="I315" s="125"/>
      <c r="J315" s="125"/>
    </row>
    <row r="316" spans="2:10" x14ac:dyDescent="0.25">
      <c r="B316" s="124"/>
      <c r="F316" s="125"/>
      <c r="G316" s="125"/>
      <c r="H316" s="125"/>
      <c r="I316" s="125"/>
      <c r="J316" s="125"/>
    </row>
    <row r="317" spans="2:10" x14ac:dyDescent="0.25">
      <c r="B317" s="124"/>
      <c r="F317" s="125"/>
      <c r="G317" s="125"/>
      <c r="H317" s="125"/>
      <c r="I317" s="125"/>
      <c r="J317" s="125"/>
    </row>
    <row r="318" spans="2:10" x14ac:dyDescent="0.25">
      <c r="B318" s="124"/>
      <c r="F318" s="125"/>
      <c r="G318" s="125"/>
      <c r="H318" s="125"/>
      <c r="I318" s="125"/>
      <c r="J318" s="125"/>
    </row>
    <row r="319" spans="2:10" x14ac:dyDescent="0.25">
      <c r="B319" s="124"/>
      <c r="F319" s="125"/>
      <c r="G319" s="125"/>
      <c r="H319" s="125"/>
      <c r="I319" s="125"/>
      <c r="J319" s="125"/>
    </row>
    <row r="320" spans="2:10" x14ac:dyDescent="0.25">
      <c r="B320" s="124"/>
      <c r="F320" s="125"/>
      <c r="G320" s="125"/>
      <c r="H320" s="125"/>
      <c r="I320" s="125"/>
      <c r="J320" s="125"/>
    </row>
    <row r="321" spans="2:10" x14ac:dyDescent="0.25">
      <c r="B321" s="124"/>
      <c r="F321" s="125"/>
      <c r="G321" s="125"/>
      <c r="H321" s="125"/>
      <c r="I321" s="125"/>
      <c r="J321" s="125"/>
    </row>
    <row r="322" spans="2:10" x14ac:dyDescent="0.25">
      <c r="B322" s="124"/>
      <c r="F322" s="125"/>
      <c r="G322" s="125"/>
      <c r="H322" s="125"/>
      <c r="I322" s="125"/>
      <c r="J322" s="125"/>
    </row>
    <row r="323" spans="2:10" x14ac:dyDescent="0.25">
      <c r="B323" s="124"/>
      <c r="F323" s="125"/>
      <c r="G323" s="125"/>
      <c r="H323" s="125"/>
      <c r="I323" s="125"/>
      <c r="J323" s="125"/>
    </row>
    <row r="324" spans="2:10" x14ac:dyDescent="0.25">
      <c r="B324" s="124"/>
      <c r="F324" s="125"/>
      <c r="G324" s="125"/>
      <c r="H324" s="125"/>
      <c r="I324" s="125"/>
      <c r="J324" s="125"/>
    </row>
    <row r="325" spans="2:10" x14ac:dyDescent="0.25">
      <c r="B325" s="124"/>
      <c r="F325" s="125"/>
      <c r="G325" s="125"/>
      <c r="H325" s="125"/>
      <c r="I325" s="125"/>
      <c r="J325" s="125"/>
    </row>
    <row r="326" spans="2:10" x14ac:dyDescent="0.25">
      <c r="B326" s="124"/>
      <c r="F326" s="125"/>
      <c r="G326" s="125"/>
      <c r="H326" s="125"/>
      <c r="I326" s="125"/>
      <c r="J326" s="125"/>
    </row>
    <row r="327" spans="2:10" x14ac:dyDescent="0.25">
      <c r="B327" s="124"/>
      <c r="F327" s="125"/>
      <c r="G327" s="125"/>
      <c r="H327" s="125"/>
      <c r="I327" s="125"/>
      <c r="J327" s="125"/>
    </row>
    <row r="328" spans="2:10" x14ac:dyDescent="0.25">
      <c r="B328" s="124"/>
      <c r="F328" s="125"/>
      <c r="G328" s="125"/>
      <c r="H328" s="125"/>
      <c r="I328" s="125"/>
      <c r="J328" s="125"/>
    </row>
    <row r="329" spans="2:10" x14ac:dyDescent="0.25">
      <c r="B329" s="124"/>
      <c r="F329" s="125"/>
      <c r="G329" s="125"/>
      <c r="H329" s="125"/>
      <c r="I329" s="125"/>
      <c r="J329" s="125"/>
    </row>
    <row r="330" spans="2:10" x14ac:dyDescent="0.25">
      <c r="B330" s="124"/>
      <c r="F330" s="125"/>
      <c r="G330" s="125"/>
      <c r="H330" s="125"/>
      <c r="I330" s="125"/>
      <c r="J330" s="125"/>
    </row>
    <row r="331" spans="2:10" x14ac:dyDescent="0.25">
      <c r="B331" s="124"/>
      <c r="F331" s="125"/>
      <c r="G331" s="125"/>
      <c r="H331" s="125"/>
      <c r="I331" s="125"/>
      <c r="J331" s="125"/>
    </row>
    <row r="332" spans="2:10" x14ac:dyDescent="0.25">
      <c r="B332" s="124"/>
      <c r="F332" s="125"/>
      <c r="G332" s="125"/>
      <c r="H332" s="125"/>
      <c r="I332" s="125"/>
      <c r="J332" s="125"/>
    </row>
    <row r="333" spans="2:10" x14ac:dyDescent="0.25">
      <c r="B333" s="124"/>
      <c r="F333" s="125"/>
      <c r="G333" s="125"/>
      <c r="H333" s="125"/>
      <c r="I333" s="125"/>
      <c r="J333" s="125"/>
    </row>
    <row r="334" spans="2:10" x14ac:dyDescent="0.25">
      <c r="B334" s="124"/>
      <c r="F334" s="125"/>
      <c r="G334" s="125"/>
      <c r="H334" s="125"/>
      <c r="I334" s="125"/>
      <c r="J334" s="125"/>
    </row>
    <row r="335" spans="2:10" x14ac:dyDescent="0.25">
      <c r="B335" s="124"/>
      <c r="F335" s="125"/>
      <c r="G335" s="125"/>
      <c r="H335" s="125"/>
      <c r="I335" s="125"/>
      <c r="J335" s="125"/>
    </row>
    <row r="336" spans="2:10" x14ac:dyDescent="0.25">
      <c r="B336" s="124"/>
      <c r="F336" s="125"/>
      <c r="G336" s="125"/>
      <c r="H336" s="125"/>
      <c r="I336" s="125"/>
      <c r="J336" s="125"/>
    </row>
    <row r="337" spans="2:10" x14ac:dyDescent="0.25">
      <c r="B337" s="124"/>
      <c r="F337" s="125"/>
      <c r="G337" s="125"/>
      <c r="H337" s="125"/>
      <c r="I337" s="125"/>
      <c r="J337" s="125"/>
    </row>
    <row r="338" spans="2:10" x14ac:dyDescent="0.25">
      <c r="B338" s="124"/>
      <c r="F338" s="125"/>
      <c r="G338" s="125"/>
      <c r="H338" s="125"/>
      <c r="I338" s="125"/>
      <c r="J338" s="125"/>
    </row>
    <row r="339" spans="2:10" x14ac:dyDescent="0.25">
      <c r="B339" s="124"/>
      <c r="F339" s="125"/>
      <c r="G339" s="125"/>
      <c r="H339" s="125"/>
      <c r="I339" s="125"/>
      <c r="J339" s="125"/>
    </row>
    <row r="340" spans="2:10" x14ac:dyDescent="0.25">
      <c r="B340" s="124"/>
      <c r="F340" s="125"/>
      <c r="G340" s="125"/>
      <c r="H340" s="125"/>
      <c r="I340" s="125"/>
      <c r="J340" s="125"/>
    </row>
    <row r="341" spans="2:10" x14ac:dyDescent="0.25">
      <c r="B341" s="124"/>
      <c r="F341" s="125"/>
      <c r="G341" s="125"/>
      <c r="H341" s="125"/>
      <c r="I341" s="125"/>
      <c r="J341" s="125"/>
    </row>
    <row r="342" spans="2:10" x14ac:dyDescent="0.25">
      <c r="B342" s="124"/>
      <c r="F342" s="125"/>
      <c r="G342" s="125"/>
      <c r="H342" s="125"/>
      <c r="I342" s="125"/>
      <c r="J342" s="125"/>
    </row>
    <row r="343" spans="2:10" x14ac:dyDescent="0.25">
      <c r="B343" s="124"/>
      <c r="F343" s="125"/>
      <c r="G343" s="125"/>
      <c r="H343" s="125"/>
      <c r="I343" s="125"/>
      <c r="J343" s="125"/>
    </row>
    <row r="344" spans="2:10" x14ac:dyDescent="0.25">
      <c r="B344" s="124"/>
      <c r="F344" s="125"/>
      <c r="G344" s="125"/>
      <c r="H344" s="125"/>
      <c r="I344" s="125"/>
      <c r="J344" s="125"/>
    </row>
    <row r="345" spans="2:10" x14ac:dyDescent="0.25">
      <c r="B345" s="124"/>
      <c r="F345" s="125"/>
      <c r="G345" s="125"/>
      <c r="H345" s="125"/>
      <c r="I345" s="125"/>
      <c r="J345" s="125"/>
    </row>
    <row r="346" spans="2:10" x14ac:dyDescent="0.25">
      <c r="B346" s="124"/>
      <c r="F346" s="125"/>
      <c r="G346" s="125"/>
      <c r="H346" s="125"/>
      <c r="I346" s="125"/>
      <c r="J346" s="125"/>
    </row>
    <row r="347" spans="2:10" x14ac:dyDescent="0.25">
      <c r="B347" s="124"/>
      <c r="F347" s="125"/>
      <c r="G347" s="125"/>
      <c r="H347" s="125"/>
      <c r="I347" s="125"/>
      <c r="J347" s="125"/>
    </row>
    <row r="348" spans="2:10" x14ac:dyDescent="0.25">
      <c r="B348" s="124"/>
      <c r="F348" s="125"/>
      <c r="G348" s="125"/>
      <c r="H348" s="125"/>
      <c r="I348" s="125"/>
      <c r="J348" s="125"/>
    </row>
    <row r="349" spans="2:10" x14ac:dyDescent="0.25">
      <c r="B349" s="124"/>
      <c r="F349" s="125"/>
      <c r="G349" s="125"/>
      <c r="H349" s="125"/>
      <c r="I349" s="125"/>
      <c r="J349" s="125"/>
    </row>
    <row r="350" spans="2:10" x14ac:dyDescent="0.25">
      <c r="B350" s="124"/>
      <c r="F350" s="125"/>
      <c r="G350" s="125"/>
      <c r="H350" s="125"/>
      <c r="I350" s="125"/>
      <c r="J350" s="125"/>
    </row>
    <row r="351" spans="2:10" x14ac:dyDescent="0.25">
      <c r="B351" s="124"/>
      <c r="F351" s="125"/>
      <c r="G351" s="125"/>
      <c r="H351" s="125"/>
      <c r="I351" s="125"/>
      <c r="J351" s="125"/>
    </row>
    <row r="352" spans="2:10" x14ac:dyDescent="0.25">
      <c r="B352" s="124"/>
      <c r="F352" s="125"/>
      <c r="G352" s="125"/>
      <c r="H352" s="125"/>
      <c r="I352" s="125"/>
      <c r="J352" s="125"/>
    </row>
    <row r="353" spans="2:10" x14ac:dyDescent="0.25">
      <c r="B353" s="124"/>
      <c r="F353" s="125"/>
      <c r="G353" s="125"/>
      <c r="H353" s="125"/>
      <c r="I353" s="125"/>
      <c r="J353" s="125"/>
    </row>
    <row r="354" spans="2:10" x14ac:dyDescent="0.25">
      <c r="B354" s="124"/>
      <c r="F354" s="125"/>
      <c r="G354" s="125"/>
      <c r="H354" s="125"/>
      <c r="I354" s="125"/>
      <c r="J354" s="125"/>
    </row>
    <row r="355" spans="2:10" x14ac:dyDescent="0.25">
      <c r="B355" s="124"/>
      <c r="F355" s="125"/>
      <c r="G355" s="125"/>
      <c r="H355" s="125"/>
      <c r="I355" s="125"/>
      <c r="J355" s="125"/>
    </row>
    <row r="356" spans="2:10" x14ac:dyDescent="0.25">
      <c r="B356" s="124"/>
      <c r="F356" s="125"/>
      <c r="G356" s="125"/>
      <c r="H356" s="125"/>
      <c r="I356" s="125"/>
      <c r="J356" s="125"/>
    </row>
    <row r="357" spans="2:10" x14ac:dyDescent="0.25">
      <c r="B357" s="124"/>
      <c r="F357" s="125"/>
      <c r="G357" s="125"/>
      <c r="H357" s="125"/>
      <c r="I357" s="125"/>
      <c r="J357" s="125"/>
    </row>
    <row r="358" spans="2:10" x14ac:dyDescent="0.25">
      <c r="B358" s="124"/>
      <c r="F358" s="125"/>
      <c r="G358" s="125"/>
      <c r="H358" s="125"/>
      <c r="I358" s="125"/>
      <c r="J358" s="125"/>
    </row>
    <row r="359" spans="2:10" x14ac:dyDescent="0.25">
      <c r="B359" s="124"/>
      <c r="F359" s="125"/>
      <c r="G359" s="125"/>
      <c r="H359" s="125"/>
      <c r="I359" s="125"/>
      <c r="J359" s="125"/>
    </row>
    <row r="360" spans="2:10" x14ac:dyDescent="0.25">
      <c r="B360" s="124"/>
      <c r="F360" s="125"/>
      <c r="G360" s="125"/>
      <c r="H360" s="125"/>
      <c r="I360" s="125"/>
      <c r="J360" s="125"/>
    </row>
    <row r="361" spans="2:10" x14ac:dyDescent="0.25">
      <c r="B361" s="124"/>
      <c r="F361" s="125"/>
      <c r="G361" s="125"/>
      <c r="H361" s="125"/>
      <c r="I361" s="125"/>
      <c r="J361" s="125"/>
    </row>
    <row r="362" spans="2:10" x14ac:dyDescent="0.25">
      <c r="B362" s="124"/>
      <c r="F362" s="125"/>
      <c r="G362" s="125"/>
      <c r="H362" s="125"/>
      <c r="I362" s="125"/>
      <c r="J362" s="125"/>
    </row>
    <row r="363" spans="2:10" x14ac:dyDescent="0.25">
      <c r="B363" s="124"/>
      <c r="F363" s="125"/>
      <c r="G363" s="125"/>
      <c r="H363" s="125"/>
      <c r="I363" s="125"/>
      <c r="J363" s="125"/>
    </row>
    <row r="364" spans="2:10" x14ac:dyDescent="0.25">
      <c r="B364" s="124"/>
      <c r="F364" s="125"/>
      <c r="G364" s="125"/>
      <c r="H364" s="125"/>
      <c r="I364" s="125"/>
      <c r="J364" s="125"/>
    </row>
    <row r="365" spans="2:10" x14ac:dyDescent="0.25">
      <c r="B365" s="124"/>
      <c r="F365" s="125"/>
      <c r="G365" s="125"/>
      <c r="H365" s="125"/>
      <c r="I365" s="125"/>
      <c r="J365" s="125"/>
    </row>
    <row r="366" spans="2:10" x14ac:dyDescent="0.25">
      <c r="B366" s="124"/>
      <c r="F366" s="125"/>
      <c r="G366" s="125"/>
      <c r="H366" s="125"/>
      <c r="I366" s="125"/>
      <c r="J366" s="125"/>
    </row>
    <row r="367" spans="2:10" x14ac:dyDescent="0.25">
      <c r="B367" s="124"/>
      <c r="F367" s="125"/>
      <c r="G367" s="125"/>
      <c r="H367" s="125"/>
      <c r="I367" s="125"/>
      <c r="J367" s="125"/>
    </row>
    <row r="368" spans="2:10" x14ac:dyDescent="0.25">
      <c r="B368" s="124"/>
      <c r="F368" s="125"/>
      <c r="G368" s="125"/>
      <c r="H368" s="125"/>
      <c r="I368" s="125"/>
      <c r="J368" s="125"/>
    </row>
    <row r="369" spans="2:10" x14ac:dyDescent="0.25">
      <c r="B369" s="124"/>
      <c r="F369" s="125"/>
      <c r="G369" s="125"/>
      <c r="H369" s="125"/>
      <c r="I369" s="125"/>
      <c r="J369" s="125"/>
    </row>
    <row r="370" spans="2:10" x14ac:dyDescent="0.25">
      <c r="B370" s="124"/>
      <c r="F370" s="125"/>
      <c r="G370" s="125"/>
      <c r="H370" s="125"/>
      <c r="I370" s="125"/>
      <c r="J370" s="125"/>
    </row>
    <row r="371" spans="2:10" x14ac:dyDescent="0.25">
      <c r="B371" s="124"/>
      <c r="F371" s="125"/>
      <c r="G371" s="125"/>
      <c r="H371" s="125"/>
      <c r="I371" s="125"/>
      <c r="J371" s="125"/>
    </row>
    <row r="372" spans="2:10" x14ac:dyDescent="0.25">
      <c r="B372" s="124"/>
      <c r="F372" s="125"/>
      <c r="G372" s="125"/>
      <c r="H372" s="125"/>
      <c r="I372" s="125"/>
      <c r="J372" s="125"/>
    </row>
    <row r="373" spans="2:10" x14ac:dyDescent="0.25">
      <c r="B373" s="124"/>
      <c r="F373" s="125"/>
      <c r="G373" s="125"/>
      <c r="H373" s="125"/>
      <c r="I373" s="125"/>
      <c r="J373" s="125"/>
    </row>
    <row r="374" spans="2:10" x14ac:dyDescent="0.25">
      <c r="B374" s="124"/>
      <c r="F374" s="125"/>
      <c r="G374" s="125"/>
      <c r="H374" s="125"/>
      <c r="I374" s="125"/>
      <c r="J374" s="125"/>
    </row>
    <row r="375" spans="2:10" x14ac:dyDescent="0.25">
      <c r="B375" s="124"/>
      <c r="F375" s="125"/>
      <c r="G375" s="125"/>
      <c r="H375" s="125"/>
      <c r="I375" s="125"/>
      <c r="J375" s="125"/>
    </row>
    <row r="376" spans="2:10" x14ac:dyDescent="0.25">
      <c r="B376" s="124"/>
      <c r="F376" s="125"/>
      <c r="G376" s="125"/>
      <c r="H376" s="125"/>
      <c r="I376" s="125"/>
      <c r="J376" s="125"/>
    </row>
    <row r="377" spans="2:10" x14ac:dyDescent="0.25">
      <c r="B377" s="124"/>
      <c r="F377" s="125"/>
      <c r="G377" s="125"/>
      <c r="H377" s="125"/>
      <c r="I377" s="125"/>
      <c r="J377" s="125"/>
    </row>
    <row r="378" spans="2:10" x14ac:dyDescent="0.25">
      <c r="B378" s="124"/>
      <c r="F378" s="125"/>
      <c r="G378" s="125"/>
      <c r="H378" s="125"/>
      <c r="I378" s="125"/>
      <c r="J378" s="125"/>
    </row>
    <row r="379" spans="2:10" x14ac:dyDescent="0.25">
      <c r="B379" s="124"/>
      <c r="F379" s="125"/>
      <c r="G379" s="125"/>
      <c r="H379" s="125"/>
      <c r="I379" s="125"/>
      <c r="J379" s="125"/>
    </row>
    <row r="380" spans="2:10" x14ac:dyDescent="0.25">
      <c r="B380" s="124"/>
      <c r="F380" s="125"/>
      <c r="G380" s="125"/>
      <c r="H380" s="125"/>
      <c r="I380" s="125"/>
      <c r="J380" s="125"/>
    </row>
    <row r="381" spans="2:10" x14ac:dyDescent="0.25">
      <c r="B381" s="124"/>
      <c r="F381" s="125"/>
      <c r="G381" s="125"/>
      <c r="H381" s="125"/>
      <c r="I381" s="125"/>
      <c r="J381" s="125"/>
    </row>
    <row r="382" spans="2:10" x14ac:dyDescent="0.25">
      <c r="B382" s="124"/>
      <c r="F382" s="125"/>
      <c r="G382" s="125"/>
      <c r="H382" s="125"/>
      <c r="I382" s="125"/>
      <c r="J382" s="125"/>
    </row>
    <row r="383" spans="2:10" x14ac:dyDescent="0.25">
      <c r="B383" s="124"/>
      <c r="F383" s="125"/>
      <c r="G383" s="125"/>
      <c r="H383" s="125"/>
      <c r="I383" s="125"/>
      <c r="J383" s="125"/>
    </row>
    <row r="384" spans="2:10" x14ac:dyDescent="0.25">
      <c r="B384" s="124"/>
      <c r="F384" s="125"/>
      <c r="G384" s="125"/>
      <c r="H384" s="125"/>
      <c r="I384" s="125"/>
      <c r="J384" s="125"/>
    </row>
    <row r="385" spans="2:10" x14ac:dyDescent="0.25">
      <c r="B385" s="124"/>
      <c r="F385" s="125"/>
      <c r="G385" s="125"/>
      <c r="H385" s="125"/>
      <c r="I385" s="125"/>
      <c r="J385" s="125"/>
    </row>
    <row r="386" spans="2:10" x14ac:dyDescent="0.25">
      <c r="B386" s="124"/>
      <c r="F386" s="125"/>
      <c r="G386" s="125"/>
      <c r="H386" s="125"/>
      <c r="I386" s="125"/>
      <c r="J386" s="125"/>
    </row>
    <row r="387" spans="2:10" x14ac:dyDescent="0.25">
      <c r="B387" s="124"/>
      <c r="F387" s="125"/>
      <c r="G387" s="125"/>
      <c r="H387" s="125"/>
      <c r="I387" s="125"/>
      <c r="J387" s="125"/>
    </row>
    <row r="388" spans="2:10" x14ac:dyDescent="0.25">
      <c r="B388" s="124"/>
      <c r="F388" s="125"/>
      <c r="G388" s="125"/>
      <c r="H388" s="125"/>
      <c r="I388" s="125"/>
      <c r="J388" s="125"/>
    </row>
    <row r="389" spans="2:10" x14ac:dyDescent="0.25">
      <c r="B389" s="124"/>
      <c r="F389" s="125"/>
      <c r="G389" s="125"/>
      <c r="H389" s="125"/>
      <c r="I389" s="125"/>
      <c r="J389" s="125"/>
    </row>
    <row r="390" spans="2:10" x14ac:dyDescent="0.25">
      <c r="B390" s="124"/>
      <c r="F390" s="125"/>
      <c r="G390" s="125"/>
      <c r="H390" s="125"/>
      <c r="I390" s="125"/>
      <c r="J390" s="125"/>
    </row>
    <row r="391" spans="2:10" x14ac:dyDescent="0.25">
      <c r="B391" s="124"/>
      <c r="F391" s="125"/>
      <c r="G391" s="125"/>
      <c r="H391" s="125"/>
      <c r="I391" s="125"/>
      <c r="J391" s="125"/>
    </row>
    <row r="392" spans="2:10" x14ac:dyDescent="0.25">
      <c r="B392" s="124"/>
      <c r="F392" s="125"/>
      <c r="G392" s="125"/>
      <c r="H392" s="125"/>
      <c r="I392" s="125"/>
      <c r="J392" s="125"/>
    </row>
    <row r="393" spans="2:10" x14ac:dyDescent="0.25">
      <c r="B393" s="124"/>
      <c r="F393" s="125"/>
      <c r="G393" s="125"/>
      <c r="H393" s="125"/>
      <c r="I393" s="125"/>
      <c r="J393" s="125"/>
    </row>
    <row r="394" spans="2:10" x14ac:dyDescent="0.25">
      <c r="B394" s="124"/>
      <c r="F394" s="125"/>
      <c r="G394" s="125"/>
      <c r="H394" s="125"/>
      <c r="I394" s="125"/>
      <c r="J394" s="125"/>
    </row>
    <row r="395" spans="2:10" x14ac:dyDescent="0.25">
      <c r="B395" s="124"/>
      <c r="F395" s="125"/>
      <c r="G395" s="125"/>
      <c r="H395" s="125"/>
      <c r="I395" s="125"/>
      <c r="J395" s="125"/>
    </row>
    <row r="396" spans="2:10" x14ac:dyDescent="0.25">
      <c r="B396" s="124"/>
      <c r="F396" s="125"/>
      <c r="G396" s="125"/>
      <c r="H396" s="125"/>
      <c r="I396" s="125"/>
      <c r="J396" s="125"/>
    </row>
    <row r="397" spans="2:10" x14ac:dyDescent="0.25">
      <c r="B397" s="124"/>
      <c r="F397" s="125"/>
      <c r="G397" s="125"/>
      <c r="H397" s="125"/>
      <c r="I397" s="125"/>
      <c r="J397" s="125"/>
    </row>
    <row r="398" spans="2:10" x14ac:dyDescent="0.25">
      <c r="B398" s="124"/>
      <c r="F398" s="125"/>
      <c r="G398" s="125"/>
      <c r="H398" s="125"/>
      <c r="I398" s="125"/>
      <c r="J398" s="125"/>
    </row>
    <row r="399" spans="2:10" x14ac:dyDescent="0.25">
      <c r="B399" s="124"/>
      <c r="F399" s="125"/>
      <c r="G399" s="125"/>
      <c r="H399" s="125"/>
      <c r="I399" s="125"/>
      <c r="J399" s="125"/>
    </row>
    <row r="400" spans="2:10" x14ac:dyDescent="0.25">
      <c r="B400" s="124"/>
      <c r="F400" s="125"/>
      <c r="G400" s="125"/>
      <c r="H400" s="125"/>
      <c r="I400" s="125"/>
      <c r="J400" s="125"/>
    </row>
    <row r="401" spans="2:10" x14ac:dyDescent="0.25">
      <c r="B401" s="124"/>
      <c r="F401" s="125"/>
      <c r="G401" s="125"/>
      <c r="H401" s="125"/>
      <c r="I401" s="125"/>
      <c r="J401" s="125"/>
    </row>
    <row r="402" spans="2:10" x14ac:dyDescent="0.25">
      <c r="B402" s="124"/>
      <c r="F402" s="125"/>
      <c r="G402" s="125"/>
      <c r="H402" s="125"/>
      <c r="I402" s="125"/>
      <c r="J402" s="125"/>
    </row>
    <row r="403" spans="2:10" x14ac:dyDescent="0.25">
      <c r="B403" s="124"/>
      <c r="F403" s="125"/>
      <c r="G403" s="125"/>
      <c r="H403" s="125"/>
      <c r="I403" s="125"/>
      <c r="J403" s="125"/>
    </row>
    <row r="404" spans="2:10" x14ac:dyDescent="0.25">
      <c r="B404" s="124"/>
      <c r="F404" s="125"/>
      <c r="G404" s="125"/>
      <c r="H404" s="125"/>
      <c r="I404" s="125"/>
      <c r="J404" s="125"/>
    </row>
    <row r="405" spans="2:10" x14ac:dyDescent="0.25">
      <c r="B405" s="124"/>
      <c r="F405" s="125"/>
      <c r="G405" s="125"/>
      <c r="H405" s="125"/>
      <c r="I405" s="125"/>
      <c r="J405" s="125"/>
    </row>
    <row r="406" spans="2:10" x14ac:dyDescent="0.25">
      <c r="B406" s="124"/>
      <c r="F406" s="125"/>
      <c r="G406" s="125"/>
      <c r="H406" s="125"/>
      <c r="I406" s="125"/>
      <c r="J406" s="125"/>
    </row>
    <row r="407" spans="2:10" x14ac:dyDescent="0.25">
      <c r="B407" s="124"/>
      <c r="F407" s="125"/>
      <c r="G407" s="125"/>
      <c r="H407" s="125"/>
      <c r="I407" s="125"/>
      <c r="J407" s="125"/>
    </row>
    <row r="408" spans="2:10" x14ac:dyDescent="0.25">
      <c r="B408" s="124"/>
      <c r="F408" s="125"/>
      <c r="G408" s="125"/>
      <c r="H408" s="125"/>
      <c r="I408" s="125"/>
      <c r="J408" s="125"/>
    </row>
    <row r="409" spans="2:10" x14ac:dyDescent="0.25">
      <c r="B409" s="124"/>
      <c r="F409" s="125"/>
      <c r="G409" s="125"/>
      <c r="H409" s="125"/>
      <c r="I409" s="125"/>
      <c r="J409" s="125"/>
    </row>
    <row r="410" spans="2:10" x14ac:dyDescent="0.25">
      <c r="B410" s="124"/>
      <c r="F410" s="125"/>
      <c r="G410" s="125"/>
      <c r="H410" s="125"/>
      <c r="I410" s="125"/>
      <c r="J410" s="125"/>
    </row>
    <row r="411" spans="2:10" x14ac:dyDescent="0.25">
      <c r="B411" s="124"/>
      <c r="F411" s="125"/>
      <c r="G411" s="125"/>
      <c r="H411" s="125"/>
      <c r="I411" s="125"/>
      <c r="J411" s="125"/>
    </row>
    <row r="412" spans="2:10" x14ac:dyDescent="0.25">
      <c r="B412" s="124"/>
      <c r="F412" s="125"/>
      <c r="G412" s="125"/>
      <c r="H412" s="125"/>
      <c r="I412" s="125"/>
      <c r="J412" s="125"/>
    </row>
    <row r="413" spans="2:10" x14ac:dyDescent="0.25">
      <c r="B413" s="124"/>
      <c r="F413" s="125"/>
      <c r="G413" s="125"/>
      <c r="H413" s="125"/>
      <c r="I413" s="125"/>
      <c r="J413" s="125"/>
    </row>
    <row r="414" spans="2:10" x14ac:dyDescent="0.25">
      <c r="B414" s="124"/>
      <c r="F414" s="125"/>
      <c r="G414" s="125"/>
      <c r="H414" s="125"/>
      <c r="I414" s="125"/>
      <c r="J414" s="125"/>
    </row>
    <row r="415" spans="2:10" x14ac:dyDescent="0.25">
      <c r="B415" s="124"/>
      <c r="F415" s="125"/>
      <c r="G415" s="125"/>
      <c r="H415" s="125"/>
      <c r="I415" s="125"/>
      <c r="J415" s="125"/>
    </row>
    <row r="416" spans="2:10" x14ac:dyDescent="0.25">
      <c r="B416" s="124"/>
      <c r="F416" s="125"/>
      <c r="G416" s="125"/>
      <c r="H416" s="125"/>
      <c r="I416" s="125"/>
      <c r="J416" s="125"/>
    </row>
    <row r="417" spans="2:10" x14ac:dyDescent="0.25">
      <c r="B417" s="124"/>
      <c r="F417" s="125"/>
      <c r="G417" s="125"/>
      <c r="H417" s="125"/>
      <c r="I417" s="125"/>
      <c r="J417" s="125"/>
    </row>
    <row r="418" spans="2:10" x14ac:dyDescent="0.25">
      <c r="B418" s="124"/>
      <c r="F418" s="125"/>
      <c r="G418" s="125"/>
      <c r="H418" s="125"/>
      <c r="I418" s="125"/>
      <c r="J418" s="125"/>
    </row>
    <row r="419" spans="2:10" x14ac:dyDescent="0.25">
      <c r="B419" s="124"/>
      <c r="F419" s="125"/>
      <c r="G419" s="125"/>
      <c r="H419" s="125"/>
      <c r="I419" s="125"/>
      <c r="J419" s="125"/>
    </row>
    <row r="420" spans="2:10" x14ac:dyDescent="0.25">
      <c r="B420" s="124"/>
      <c r="F420" s="125"/>
      <c r="G420" s="125"/>
      <c r="H420" s="125"/>
      <c r="I420" s="125"/>
      <c r="J420" s="125"/>
    </row>
    <row r="421" spans="2:10" x14ac:dyDescent="0.25">
      <c r="B421" s="124"/>
      <c r="F421" s="125"/>
      <c r="G421" s="125"/>
      <c r="H421" s="125"/>
      <c r="I421" s="125"/>
      <c r="J421" s="125"/>
    </row>
    <row r="422" spans="2:10" x14ac:dyDescent="0.25">
      <c r="B422" s="124"/>
      <c r="F422" s="125"/>
      <c r="G422" s="125"/>
      <c r="H422" s="125"/>
      <c r="I422" s="125"/>
      <c r="J422" s="125"/>
    </row>
    <row r="423" spans="2:10" x14ac:dyDescent="0.25">
      <c r="B423" s="124"/>
      <c r="F423" s="125"/>
      <c r="G423" s="125"/>
      <c r="H423" s="125"/>
      <c r="I423" s="125"/>
      <c r="J423" s="125"/>
    </row>
    <row r="424" spans="2:10" x14ac:dyDescent="0.25">
      <c r="B424" s="124"/>
      <c r="F424" s="125"/>
      <c r="G424" s="125"/>
      <c r="H424" s="125"/>
      <c r="I424" s="125"/>
      <c r="J424" s="125"/>
    </row>
    <row r="425" spans="2:10" x14ac:dyDescent="0.25">
      <c r="B425" s="124"/>
      <c r="F425" s="125"/>
      <c r="G425" s="125"/>
      <c r="H425" s="125"/>
      <c r="I425" s="125"/>
      <c r="J425" s="125"/>
    </row>
    <row r="426" spans="2:10" x14ac:dyDescent="0.25">
      <c r="B426" s="124"/>
      <c r="F426" s="125"/>
      <c r="G426" s="125"/>
      <c r="H426" s="125"/>
      <c r="I426" s="125"/>
      <c r="J426" s="125"/>
    </row>
    <row r="427" spans="2:10" x14ac:dyDescent="0.25">
      <c r="B427" s="124"/>
      <c r="F427" s="125"/>
      <c r="G427" s="125"/>
      <c r="H427" s="125"/>
      <c r="I427" s="125"/>
      <c r="J427" s="125"/>
    </row>
    <row r="428" spans="2:10" x14ac:dyDescent="0.25">
      <c r="B428" s="124"/>
      <c r="F428" s="125"/>
      <c r="G428" s="125"/>
      <c r="H428" s="125"/>
      <c r="I428" s="125"/>
      <c r="J428" s="125"/>
    </row>
    <row r="429" spans="2:10" x14ac:dyDescent="0.25">
      <c r="B429" s="124"/>
      <c r="F429" s="125"/>
      <c r="G429" s="125"/>
      <c r="H429" s="125"/>
      <c r="I429" s="125"/>
      <c r="J429" s="125"/>
    </row>
    <row r="430" spans="2:10" x14ac:dyDescent="0.25">
      <c r="B430" s="124"/>
      <c r="F430" s="125"/>
      <c r="G430" s="125"/>
      <c r="H430" s="125"/>
      <c r="I430" s="125"/>
      <c r="J430" s="125"/>
    </row>
    <row r="431" spans="2:10" x14ac:dyDescent="0.25">
      <c r="B431" s="124"/>
      <c r="F431" s="125"/>
      <c r="G431" s="125"/>
      <c r="H431" s="125"/>
      <c r="I431" s="125"/>
      <c r="J431" s="125"/>
    </row>
    <row r="432" spans="2:10" x14ac:dyDescent="0.25">
      <c r="B432" s="124"/>
      <c r="F432" s="125"/>
      <c r="G432" s="125"/>
      <c r="H432" s="125"/>
      <c r="I432" s="125"/>
      <c r="J432" s="125"/>
    </row>
    <row r="433" spans="2:10" x14ac:dyDescent="0.25">
      <c r="B433" s="124"/>
      <c r="F433" s="125"/>
      <c r="G433" s="125"/>
      <c r="H433" s="125"/>
      <c r="I433" s="125"/>
      <c r="J433" s="125"/>
    </row>
    <row r="434" spans="2:10" x14ac:dyDescent="0.25">
      <c r="B434" s="124"/>
      <c r="F434" s="125"/>
      <c r="G434" s="125"/>
      <c r="H434" s="125"/>
      <c r="I434" s="125"/>
      <c r="J434" s="125"/>
    </row>
    <row r="435" spans="2:10" x14ac:dyDescent="0.25">
      <c r="B435" s="124"/>
      <c r="F435" s="125"/>
      <c r="G435" s="125"/>
      <c r="H435" s="125"/>
      <c r="I435" s="125"/>
      <c r="J435" s="125"/>
    </row>
    <row r="436" spans="2:10" x14ac:dyDescent="0.25">
      <c r="B436" s="124"/>
      <c r="F436" s="125"/>
      <c r="G436" s="125"/>
      <c r="H436" s="125"/>
      <c r="I436" s="125"/>
      <c r="J436" s="125"/>
    </row>
    <row r="437" spans="2:10" x14ac:dyDescent="0.25">
      <c r="B437" s="124"/>
      <c r="F437" s="125"/>
      <c r="G437" s="125"/>
      <c r="H437" s="125"/>
      <c r="I437" s="125"/>
      <c r="J437" s="125"/>
    </row>
    <row r="438" spans="2:10" x14ac:dyDescent="0.25">
      <c r="B438" s="124"/>
      <c r="F438" s="125"/>
      <c r="G438" s="125"/>
      <c r="H438" s="125"/>
      <c r="I438" s="125"/>
      <c r="J438" s="125"/>
    </row>
    <row r="439" spans="2:10" x14ac:dyDescent="0.25">
      <c r="B439" s="124"/>
      <c r="F439" s="125"/>
      <c r="G439" s="125"/>
      <c r="H439" s="125"/>
      <c r="I439" s="125"/>
      <c r="J439" s="125"/>
    </row>
    <row r="440" spans="2:10" x14ac:dyDescent="0.25">
      <c r="B440" s="124"/>
      <c r="F440" s="125"/>
      <c r="G440" s="125"/>
      <c r="H440" s="125"/>
      <c r="I440" s="125"/>
      <c r="J440" s="125"/>
    </row>
    <row r="441" spans="2:10" x14ac:dyDescent="0.25">
      <c r="B441" s="124"/>
      <c r="F441" s="125"/>
      <c r="G441" s="125"/>
      <c r="H441" s="125"/>
      <c r="I441" s="125"/>
      <c r="J441" s="125"/>
    </row>
    <row r="442" spans="2:10" x14ac:dyDescent="0.25">
      <c r="B442" s="124"/>
      <c r="F442" s="125"/>
      <c r="G442" s="125"/>
      <c r="H442" s="125"/>
      <c r="I442" s="125"/>
      <c r="J442" s="125"/>
    </row>
    <row r="443" spans="2:10" x14ac:dyDescent="0.25">
      <c r="B443" s="124"/>
      <c r="F443" s="125"/>
      <c r="G443" s="125"/>
      <c r="H443" s="125"/>
      <c r="I443" s="125"/>
      <c r="J443" s="125"/>
    </row>
    <row r="444" spans="2:10" x14ac:dyDescent="0.25">
      <c r="B444" s="124"/>
      <c r="F444" s="125"/>
      <c r="G444" s="125"/>
      <c r="H444" s="125"/>
      <c r="I444" s="125"/>
      <c r="J444" s="125"/>
    </row>
    <row r="445" spans="2:10" x14ac:dyDescent="0.25">
      <c r="B445" s="124"/>
      <c r="F445" s="125"/>
      <c r="G445" s="125"/>
      <c r="H445" s="125"/>
      <c r="I445" s="125"/>
      <c r="J445" s="125"/>
    </row>
    <row r="446" spans="2:10" x14ac:dyDescent="0.25">
      <c r="B446" s="124"/>
      <c r="F446" s="125"/>
      <c r="G446" s="125"/>
      <c r="H446" s="125"/>
      <c r="I446" s="125"/>
      <c r="J446" s="125"/>
    </row>
    <row r="447" spans="2:10" x14ac:dyDescent="0.25">
      <c r="B447" s="124"/>
      <c r="F447" s="125"/>
      <c r="G447" s="125"/>
      <c r="H447" s="125"/>
      <c r="I447" s="125"/>
      <c r="J447" s="125"/>
    </row>
    <row r="448" spans="2:10" x14ac:dyDescent="0.25">
      <c r="B448" s="124"/>
      <c r="F448" s="125"/>
      <c r="G448" s="125"/>
      <c r="H448" s="125"/>
      <c r="I448" s="125"/>
      <c r="J448" s="125"/>
    </row>
    <row r="449" spans="2:10" x14ac:dyDescent="0.25">
      <c r="B449" s="124"/>
      <c r="F449" s="125"/>
      <c r="G449" s="125"/>
      <c r="H449" s="125"/>
      <c r="I449" s="125"/>
      <c r="J449" s="125"/>
    </row>
    <row r="450" spans="2:10" x14ac:dyDescent="0.25">
      <c r="B450" s="124"/>
      <c r="F450" s="125"/>
      <c r="G450" s="125"/>
      <c r="H450" s="125"/>
      <c r="I450" s="125"/>
      <c r="J450" s="125"/>
    </row>
    <row r="451" spans="2:10" x14ac:dyDescent="0.25">
      <c r="B451" s="124"/>
      <c r="F451" s="125"/>
      <c r="G451" s="125"/>
      <c r="H451" s="125"/>
      <c r="I451" s="125"/>
      <c r="J451" s="125"/>
    </row>
    <row r="452" spans="2:10" x14ac:dyDescent="0.25">
      <c r="B452" s="124"/>
      <c r="F452" s="125"/>
      <c r="G452" s="125"/>
      <c r="H452" s="125"/>
      <c r="I452" s="125"/>
      <c r="J452" s="125"/>
    </row>
    <row r="453" spans="2:10" x14ac:dyDescent="0.25">
      <c r="B453" s="124"/>
      <c r="F453" s="125"/>
      <c r="G453" s="125"/>
      <c r="H453" s="125"/>
      <c r="I453" s="125"/>
      <c r="J453" s="125"/>
    </row>
    <row r="454" spans="2:10" x14ac:dyDescent="0.25">
      <c r="B454" s="124"/>
      <c r="F454" s="125"/>
      <c r="G454" s="125"/>
      <c r="H454" s="125"/>
      <c r="I454" s="125"/>
      <c r="J454" s="125"/>
    </row>
    <row r="455" spans="2:10" x14ac:dyDescent="0.25">
      <c r="B455" s="124"/>
      <c r="F455" s="125"/>
      <c r="G455" s="125"/>
      <c r="H455" s="125"/>
      <c r="I455" s="125"/>
      <c r="J455" s="125"/>
    </row>
    <row r="456" spans="2:10" x14ac:dyDescent="0.25">
      <c r="B456" s="124"/>
      <c r="F456" s="125"/>
      <c r="G456" s="125"/>
      <c r="H456" s="125"/>
      <c r="I456" s="125"/>
      <c r="J456" s="125"/>
    </row>
    <row r="457" spans="2:10" x14ac:dyDescent="0.25">
      <c r="B457" s="124"/>
      <c r="F457" s="125"/>
      <c r="G457" s="125"/>
      <c r="H457" s="125"/>
      <c r="I457" s="125"/>
      <c r="J457" s="125"/>
    </row>
    <row r="458" spans="2:10" x14ac:dyDescent="0.25">
      <c r="B458" s="124"/>
      <c r="F458" s="125"/>
      <c r="G458" s="125"/>
      <c r="H458" s="125"/>
      <c r="I458" s="125"/>
      <c r="J458" s="125"/>
    </row>
    <row r="459" spans="2:10" x14ac:dyDescent="0.25">
      <c r="B459" s="124"/>
      <c r="F459" s="125"/>
      <c r="G459" s="125"/>
      <c r="H459" s="125"/>
      <c r="I459" s="125"/>
      <c r="J459" s="125"/>
    </row>
    <row r="460" spans="2:10" x14ac:dyDescent="0.25">
      <c r="B460" s="124"/>
      <c r="F460" s="125"/>
      <c r="G460" s="125"/>
      <c r="H460" s="125"/>
      <c r="I460" s="125"/>
      <c r="J460" s="125"/>
    </row>
    <row r="461" spans="2:10" x14ac:dyDescent="0.25">
      <c r="B461" s="124"/>
      <c r="F461" s="125"/>
      <c r="G461" s="125"/>
      <c r="H461" s="125"/>
      <c r="I461" s="125"/>
      <c r="J461" s="125"/>
    </row>
    <row r="462" spans="2:10" x14ac:dyDescent="0.25">
      <c r="B462" s="124"/>
      <c r="F462" s="125"/>
      <c r="G462" s="125"/>
      <c r="H462" s="125"/>
      <c r="I462" s="125"/>
      <c r="J462" s="125"/>
    </row>
    <row r="463" spans="2:10" x14ac:dyDescent="0.25">
      <c r="B463" s="124"/>
      <c r="F463" s="125"/>
      <c r="G463" s="125"/>
      <c r="H463" s="125"/>
      <c r="I463" s="125"/>
      <c r="J463" s="125"/>
    </row>
    <row r="464" spans="2:10" x14ac:dyDescent="0.25">
      <c r="B464" s="124"/>
      <c r="F464" s="125"/>
      <c r="G464" s="125"/>
      <c r="H464" s="125"/>
      <c r="I464" s="125"/>
      <c r="J464" s="125"/>
    </row>
    <row r="465" spans="2:10" x14ac:dyDescent="0.25">
      <c r="B465" s="124"/>
      <c r="F465" s="125"/>
      <c r="G465" s="125"/>
      <c r="H465" s="125"/>
      <c r="I465" s="125"/>
      <c r="J465" s="125"/>
    </row>
    <row r="466" spans="2:10" x14ac:dyDescent="0.25">
      <c r="B466" s="124"/>
      <c r="F466" s="125"/>
      <c r="G466" s="125"/>
      <c r="H466" s="125"/>
      <c r="I466" s="125"/>
      <c r="J466" s="125"/>
    </row>
    <row r="467" spans="2:10" x14ac:dyDescent="0.25">
      <c r="B467" s="124"/>
      <c r="F467" s="125"/>
      <c r="G467" s="125"/>
      <c r="H467" s="125"/>
      <c r="I467" s="125"/>
      <c r="J467" s="125"/>
    </row>
    <row r="468" spans="2:10" x14ac:dyDescent="0.25">
      <c r="B468" s="124"/>
      <c r="F468" s="125"/>
      <c r="G468" s="125"/>
      <c r="H468" s="125"/>
      <c r="I468" s="125"/>
      <c r="J468" s="125"/>
    </row>
    <row r="469" spans="2:10" x14ac:dyDescent="0.25">
      <c r="B469" s="124"/>
      <c r="F469" s="125"/>
      <c r="G469" s="125"/>
      <c r="H469" s="125"/>
      <c r="I469" s="125"/>
      <c r="J469" s="125"/>
    </row>
    <row r="470" spans="2:10" x14ac:dyDescent="0.25">
      <c r="B470" s="124"/>
      <c r="F470" s="125"/>
      <c r="G470" s="125"/>
      <c r="H470" s="125"/>
      <c r="I470" s="125"/>
      <c r="J470" s="125"/>
    </row>
    <row r="471" spans="2:10" x14ac:dyDescent="0.25">
      <c r="B471" s="124"/>
      <c r="F471" s="125"/>
      <c r="G471" s="125"/>
      <c r="H471" s="125"/>
      <c r="I471" s="125"/>
      <c r="J471" s="125"/>
    </row>
    <row r="472" spans="2:10" x14ac:dyDescent="0.25">
      <c r="B472" s="124"/>
      <c r="F472" s="125"/>
      <c r="G472" s="125"/>
      <c r="H472" s="125"/>
      <c r="I472" s="125"/>
      <c r="J472" s="125"/>
    </row>
    <row r="473" spans="2:10" x14ac:dyDescent="0.25">
      <c r="B473" s="124"/>
      <c r="F473" s="125"/>
      <c r="G473" s="125"/>
      <c r="H473" s="125"/>
      <c r="I473" s="125"/>
      <c r="J473" s="125"/>
    </row>
    <row r="474" spans="2:10" x14ac:dyDescent="0.25">
      <c r="B474" s="124"/>
      <c r="F474" s="125"/>
      <c r="G474" s="125"/>
      <c r="H474" s="125"/>
      <c r="I474" s="125"/>
      <c r="J474" s="125"/>
    </row>
    <row r="475" spans="2:10" x14ac:dyDescent="0.25">
      <c r="B475" s="124"/>
      <c r="F475" s="125"/>
      <c r="G475" s="125"/>
      <c r="H475" s="125"/>
      <c r="I475" s="125"/>
      <c r="J475" s="125"/>
    </row>
    <row r="476" spans="2:10" x14ac:dyDescent="0.25">
      <c r="B476" s="124"/>
      <c r="F476" s="125"/>
      <c r="G476" s="125"/>
      <c r="H476" s="125"/>
      <c r="I476" s="125"/>
      <c r="J476" s="125"/>
    </row>
    <row r="477" spans="2:10" x14ac:dyDescent="0.25">
      <c r="B477" s="124"/>
      <c r="F477" s="125"/>
      <c r="G477" s="125"/>
      <c r="H477" s="125"/>
      <c r="I477" s="125"/>
      <c r="J477" s="125"/>
    </row>
    <row r="478" spans="2:10" x14ac:dyDescent="0.25">
      <c r="B478" s="124"/>
      <c r="F478" s="125"/>
      <c r="G478" s="125"/>
      <c r="H478" s="125"/>
      <c r="I478" s="125"/>
      <c r="J478" s="125"/>
    </row>
    <row r="479" spans="2:10" x14ac:dyDescent="0.25">
      <c r="B479" s="124"/>
      <c r="F479" s="125"/>
      <c r="G479" s="125"/>
      <c r="H479" s="125"/>
      <c r="I479" s="125"/>
      <c r="J479" s="125"/>
    </row>
    <row r="480" spans="2:10" x14ac:dyDescent="0.25">
      <c r="B480" s="124"/>
      <c r="F480" s="125"/>
      <c r="G480" s="125"/>
      <c r="H480" s="125"/>
      <c r="I480" s="125"/>
      <c r="J480" s="125"/>
    </row>
    <row r="481" spans="2:10" x14ac:dyDescent="0.25">
      <c r="B481" s="124"/>
      <c r="F481" s="125"/>
      <c r="G481" s="125"/>
      <c r="H481" s="125"/>
      <c r="I481" s="125"/>
      <c r="J481" s="125"/>
    </row>
    <row r="482" spans="2:10" x14ac:dyDescent="0.25">
      <c r="B482" s="124"/>
      <c r="F482" s="125"/>
      <c r="G482" s="125"/>
      <c r="H482" s="125"/>
      <c r="I482" s="125"/>
      <c r="J482" s="125"/>
    </row>
    <row r="483" spans="2:10" x14ac:dyDescent="0.25">
      <c r="B483" s="124"/>
      <c r="F483" s="125"/>
      <c r="G483" s="125"/>
      <c r="H483" s="125"/>
      <c r="I483" s="125"/>
      <c r="J483" s="125"/>
    </row>
    <row r="484" spans="2:10" x14ac:dyDescent="0.25">
      <c r="B484" s="124"/>
      <c r="F484" s="125"/>
      <c r="G484" s="125"/>
      <c r="H484" s="125"/>
      <c r="I484" s="125"/>
      <c r="J484" s="125"/>
    </row>
    <row r="485" spans="2:10" x14ac:dyDescent="0.25">
      <c r="B485" s="124"/>
      <c r="F485" s="125"/>
      <c r="G485" s="125"/>
      <c r="H485" s="125"/>
      <c r="I485" s="125"/>
      <c r="J485" s="125"/>
    </row>
    <row r="486" spans="2:10" x14ac:dyDescent="0.25">
      <c r="B486" s="124"/>
      <c r="F486" s="125"/>
      <c r="G486" s="125"/>
      <c r="H486" s="125"/>
      <c r="I486" s="125"/>
      <c r="J486" s="125"/>
    </row>
    <row r="487" spans="2:10" x14ac:dyDescent="0.25">
      <c r="B487" s="124"/>
      <c r="F487" s="125"/>
      <c r="G487" s="125"/>
      <c r="H487" s="125"/>
      <c r="I487" s="125"/>
      <c r="J487" s="125"/>
    </row>
    <row r="488" spans="2:10" x14ac:dyDescent="0.25">
      <c r="B488" s="124"/>
      <c r="F488" s="125"/>
      <c r="G488" s="125"/>
      <c r="H488" s="125"/>
      <c r="I488" s="125"/>
      <c r="J488" s="125"/>
    </row>
    <row r="489" spans="2:10" x14ac:dyDescent="0.25">
      <c r="B489" s="124"/>
      <c r="F489" s="125"/>
      <c r="G489" s="125"/>
      <c r="H489" s="125"/>
      <c r="I489" s="125"/>
      <c r="J489" s="125"/>
    </row>
    <row r="490" spans="2:10" x14ac:dyDescent="0.25">
      <c r="B490" s="124"/>
      <c r="F490" s="125"/>
      <c r="G490" s="125"/>
      <c r="H490" s="125"/>
      <c r="I490" s="125"/>
      <c r="J490" s="125"/>
    </row>
    <row r="491" spans="2:10" x14ac:dyDescent="0.25">
      <c r="B491" s="124"/>
      <c r="F491" s="125"/>
      <c r="G491" s="125"/>
      <c r="H491" s="125"/>
      <c r="I491" s="125"/>
      <c r="J491" s="125"/>
    </row>
    <row r="492" spans="2:10" x14ac:dyDescent="0.25">
      <c r="B492" s="124"/>
      <c r="F492" s="125"/>
      <c r="G492" s="125"/>
      <c r="H492" s="125"/>
      <c r="I492" s="125"/>
      <c r="J492" s="125"/>
    </row>
    <row r="493" spans="2:10" x14ac:dyDescent="0.25">
      <c r="B493" s="124"/>
      <c r="F493" s="125"/>
      <c r="G493" s="125"/>
      <c r="H493" s="125"/>
      <c r="I493" s="125"/>
      <c r="J493" s="125"/>
    </row>
    <row r="494" spans="2:10" x14ac:dyDescent="0.25">
      <c r="B494" s="124"/>
      <c r="F494" s="125"/>
      <c r="G494" s="125"/>
      <c r="H494" s="125"/>
      <c r="I494" s="125"/>
      <c r="J494" s="125"/>
    </row>
    <row r="495" spans="2:10" x14ac:dyDescent="0.25">
      <c r="B495" s="124"/>
      <c r="F495" s="125"/>
      <c r="G495" s="125"/>
      <c r="H495" s="125"/>
      <c r="I495" s="125"/>
      <c r="J495" s="125"/>
    </row>
    <row r="496" spans="2:10" x14ac:dyDescent="0.25">
      <c r="B496" s="124"/>
      <c r="F496" s="125"/>
      <c r="G496" s="125"/>
      <c r="H496" s="125"/>
      <c r="I496" s="125"/>
      <c r="J496" s="125"/>
    </row>
    <row r="497" spans="2:10" x14ac:dyDescent="0.25">
      <c r="B497" s="124"/>
      <c r="F497" s="125"/>
      <c r="G497" s="125"/>
      <c r="H497" s="125"/>
      <c r="I497" s="125"/>
      <c r="J497" s="125"/>
    </row>
    <row r="498" spans="2:10" x14ac:dyDescent="0.25">
      <c r="B498" s="124"/>
      <c r="F498" s="125"/>
      <c r="G498" s="125"/>
      <c r="H498" s="125"/>
      <c r="I498" s="125"/>
      <c r="J498" s="125"/>
    </row>
    <row r="499" spans="2:10" x14ac:dyDescent="0.25">
      <c r="B499" s="124"/>
      <c r="F499" s="125"/>
      <c r="G499" s="125"/>
      <c r="H499" s="125"/>
      <c r="I499" s="125"/>
      <c r="J499" s="125"/>
    </row>
    <row r="500" spans="2:10" x14ac:dyDescent="0.25">
      <c r="B500" s="124"/>
      <c r="F500" s="125"/>
      <c r="G500" s="125"/>
      <c r="H500" s="125"/>
      <c r="I500" s="125"/>
      <c r="J500" s="125"/>
    </row>
    <row r="501" spans="2:10" x14ac:dyDescent="0.25">
      <c r="B501" s="124"/>
      <c r="F501" s="125"/>
      <c r="G501" s="125"/>
      <c r="H501" s="125"/>
      <c r="I501" s="125"/>
      <c r="J501" s="125"/>
    </row>
    <row r="502" spans="2:10" x14ac:dyDescent="0.25">
      <c r="B502" s="124"/>
      <c r="F502" s="125"/>
      <c r="G502" s="125"/>
      <c r="H502" s="125"/>
      <c r="I502" s="125"/>
      <c r="J502" s="125"/>
    </row>
    <row r="503" spans="2:10" x14ac:dyDescent="0.25">
      <c r="B503" s="124"/>
      <c r="F503" s="125"/>
      <c r="G503" s="125"/>
      <c r="H503" s="125"/>
      <c r="I503" s="125"/>
      <c r="J503" s="125"/>
    </row>
    <row r="504" spans="2:10" x14ac:dyDescent="0.25">
      <c r="B504" s="124"/>
      <c r="F504" s="125"/>
      <c r="G504" s="125"/>
      <c r="H504" s="125"/>
      <c r="I504" s="125"/>
      <c r="J504" s="125"/>
    </row>
    <row r="505" spans="2:10" x14ac:dyDescent="0.25">
      <c r="B505" s="124"/>
      <c r="F505" s="125"/>
      <c r="G505" s="125"/>
      <c r="H505" s="125"/>
      <c r="I505" s="125"/>
      <c r="J505" s="125"/>
    </row>
    <row r="506" spans="2:10" x14ac:dyDescent="0.25">
      <c r="B506" s="124"/>
      <c r="F506" s="125"/>
      <c r="G506" s="125"/>
      <c r="H506" s="125"/>
      <c r="I506" s="125"/>
      <c r="J506" s="125"/>
    </row>
    <row r="507" spans="2:10" x14ac:dyDescent="0.25">
      <c r="B507" s="124"/>
      <c r="F507" s="125"/>
      <c r="G507" s="125"/>
      <c r="H507" s="125"/>
      <c r="I507" s="125"/>
      <c r="J507" s="125"/>
    </row>
    <row r="508" spans="2:10" x14ac:dyDescent="0.25">
      <c r="B508" s="124"/>
      <c r="F508" s="125"/>
      <c r="G508" s="125"/>
      <c r="H508" s="125"/>
      <c r="I508" s="125"/>
      <c r="J508" s="125"/>
    </row>
    <row r="509" spans="2:10" x14ac:dyDescent="0.25">
      <c r="B509" s="124"/>
      <c r="F509" s="125"/>
      <c r="G509" s="125"/>
      <c r="H509" s="125"/>
      <c r="I509" s="125"/>
      <c r="J509" s="125"/>
    </row>
    <row r="510" spans="2:10" x14ac:dyDescent="0.25">
      <c r="B510" s="124"/>
      <c r="F510" s="125"/>
      <c r="G510" s="125"/>
      <c r="H510" s="125"/>
      <c r="I510" s="125"/>
      <c r="J510" s="125"/>
    </row>
    <row r="511" spans="2:10" x14ac:dyDescent="0.25">
      <c r="B511" s="124"/>
      <c r="F511" s="125"/>
      <c r="G511" s="125"/>
      <c r="H511" s="125"/>
      <c r="I511" s="125"/>
      <c r="J511" s="125"/>
    </row>
    <row r="512" spans="2:10" x14ac:dyDescent="0.25">
      <c r="B512" s="124"/>
      <c r="F512" s="125"/>
      <c r="G512" s="125"/>
      <c r="H512" s="125"/>
      <c r="I512" s="125"/>
      <c r="J512" s="125"/>
    </row>
    <row r="513" spans="2:10" x14ac:dyDescent="0.25">
      <c r="B513" s="124"/>
      <c r="F513" s="125"/>
      <c r="G513" s="125"/>
      <c r="H513" s="125"/>
      <c r="I513" s="125"/>
      <c r="J513" s="125"/>
    </row>
    <row r="514" spans="2:10" x14ac:dyDescent="0.25">
      <c r="B514" s="124"/>
      <c r="F514" s="125"/>
      <c r="G514" s="125"/>
      <c r="H514" s="125"/>
      <c r="I514" s="125"/>
      <c r="J514" s="125"/>
    </row>
    <row r="515" spans="2:10" x14ac:dyDescent="0.25">
      <c r="B515" s="124"/>
      <c r="F515" s="125"/>
      <c r="G515" s="125"/>
      <c r="H515" s="125"/>
      <c r="I515" s="125"/>
      <c r="J515" s="125"/>
    </row>
    <row r="516" spans="2:10" x14ac:dyDescent="0.25">
      <c r="B516" s="124"/>
      <c r="F516" s="125"/>
      <c r="G516" s="125"/>
      <c r="H516" s="125"/>
      <c r="I516" s="125"/>
      <c r="J516" s="125"/>
    </row>
    <row r="517" spans="2:10" x14ac:dyDescent="0.25">
      <c r="B517" s="124"/>
      <c r="F517" s="125"/>
      <c r="G517" s="125"/>
      <c r="H517" s="125"/>
      <c r="I517" s="125"/>
      <c r="J517" s="125"/>
    </row>
    <row r="518" spans="2:10" x14ac:dyDescent="0.25">
      <c r="B518" s="124"/>
      <c r="F518" s="125"/>
      <c r="G518" s="125"/>
      <c r="H518" s="125"/>
      <c r="I518" s="125"/>
      <c r="J518" s="125"/>
    </row>
    <row r="519" spans="2:10" x14ac:dyDescent="0.25">
      <c r="B519" s="124"/>
      <c r="F519" s="125"/>
      <c r="G519" s="125"/>
      <c r="H519" s="125"/>
      <c r="I519" s="125"/>
      <c r="J519" s="125"/>
    </row>
    <row r="520" spans="2:10" x14ac:dyDescent="0.25">
      <c r="B520" s="124"/>
      <c r="F520" s="125"/>
      <c r="G520" s="125"/>
      <c r="H520" s="125"/>
      <c r="I520" s="125"/>
      <c r="J520" s="125"/>
    </row>
    <row r="521" spans="2:10" x14ac:dyDescent="0.25">
      <c r="B521" s="124"/>
      <c r="F521" s="125"/>
      <c r="G521" s="125"/>
      <c r="H521" s="125"/>
      <c r="I521" s="125"/>
      <c r="J521" s="125"/>
    </row>
    <row r="522" spans="2:10" x14ac:dyDescent="0.25">
      <c r="B522" s="124"/>
      <c r="F522" s="125"/>
      <c r="G522" s="125"/>
      <c r="H522" s="125"/>
      <c r="I522" s="125"/>
      <c r="J522" s="125"/>
    </row>
    <row r="523" spans="2:10" x14ac:dyDescent="0.25">
      <c r="B523" s="124"/>
      <c r="F523" s="125"/>
      <c r="G523" s="125"/>
      <c r="H523" s="125"/>
      <c r="I523" s="125"/>
      <c r="J523" s="125"/>
    </row>
    <row r="524" spans="2:10" x14ac:dyDescent="0.25">
      <c r="B524" s="124"/>
      <c r="F524" s="125"/>
      <c r="G524" s="125"/>
      <c r="H524" s="125"/>
      <c r="I524" s="125"/>
      <c r="J524" s="125"/>
    </row>
    <row r="525" spans="2:10" x14ac:dyDescent="0.25">
      <c r="B525" s="124"/>
      <c r="F525" s="125"/>
      <c r="G525" s="125"/>
      <c r="H525" s="125"/>
      <c r="I525" s="125"/>
      <c r="J525" s="125"/>
    </row>
    <row r="526" spans="2:10" x14ac:dyDescent="0.25">
      <c r="B526" s="124"/>
      <c r="F526" s="125"/>
      <c r="G526" s="125"/>
      <c r="H526" s="125"/>
      <c r="I526" s="125"/>
      <c r="J526" s="125"/>
    </row>
    <row r="527" spans="2:10" x14ac:dyDescent="0.25">
      <c r="B527" s="124"/>
      <c r="F527" s="125"/>
      <c r="G527" s="125"/>
      <c r="H527" s="125"/>
      <c r="I527" s="125"/>
      <c r="J527" s="125"/>
    </row>
    <row r="528" spans="2:10" x14ac:dyDescent="0.25">
      <c r="B528" s="124"/>
      <c r="F528" s="125"/>
      <c r="G528" s="125"/>
      <c r="H528" s="125"/>
      <c r="I528" s="125"/>
      <c r="J528" s="125"/>
    </row>
    <row r="529" spans="2:10" x14ac:dyDescent="0.25">
      <c r="B529" s="124"/>
      <c r="F529" s="125"/>
      <c r="G529" s="125"/>
      <c r="H529" s="125"/>
      <c r="I529" s="125"/>
      <c r="J529" s="125"/>
    </row>
    <row r="530" spans="2:10" x14ac:dyDescent="0.25">
      <c r="B530" s="124"/>
      <c r="F530" s="125"/>
      <c r="G530" s="125"/>
      <c r="H530" s="125"/>
      <c r="I530" s="125"/>
      <c r="J530" s="125"/>
    </row>
    <row r="531" spans="2:10" x14ac:dyDescent="0.25">
      <c r="B531" s="124"/>
      <c r="F531" s="125"/>
      <c r="G531" s="125"/>
      <c r="H531" s="125"/>
      <c r="I531" s="125"/>
      <c r="J531" s="125"/>
    </row>
    <row r="532" spans="2:10" x14ac:dyDescent="0.25">
      <c r="B532" s="124"/>
      <c r="F532" s="125"/>
      <c r="G532" s="125"/>
      <c r="H532" s="125"/>
      <c r="I532" s="125"/>
      <c r="J532" s="125"/>
    </row>
    <row r="533" spans="2:10" x14ac:dyDescent="0.25">
      <c r="B533" s="124"/>
      <c r="F533" s="125"/>
      <c r="G533" s="125"/>
      <c r="H533" s="125"/>
      <c r="I533" s="125"/>
      <c r="J533" s="125"/>
    </row>
    <row r="534" spans="2:10" x14ac:dyDescent="0.25">
      <c r="B534" s="124"/>
      <c r="F534" s="125"/>
      <c r="G534" s="125"/>
      <c r="H534" s="125"/>
      <c r="I534" s="125"/>
      <c r="J534" s="125"/>
    </row>
    <row r="535" spans="2:10" x14ac:dyDescent="0.25">
      <c r="B535" s="124"/>
      <c r="F535" s="125"/>
      <c r="G535" s="125"/>
      <c r="H535" s="125"/>
      <c r="I535" s="125"/>
      <c r="J535" s="125"/>
    </row>
    <row r="536" spans="2:10" x14ac:dyDescent="0.25">
      <c r="B536" s="124"/>
      <c r="F536" s="125"/>
      <c r="G536" s="125"/>
      <c r="H536" s="125"/>
      <c r="I536" s="125"/>
      <c r="J536" s="125"/>
    </row>
    <row r="537" spans="2:10" x14ac:dyDescent="0.25">
      <c r="B537" s="124"/>
      <c r="F537" s="125"/>
      <c r="G537" s="125"/>
      <c r="H537" s="125"/>
      <c r="I537" s="125"/>
      <c r="J537" s="125"/>
    </row>
    <row r="538" spans="2:10" x14ac:dyDescent="0.25">
      <c r="B538" s="124"/>
      <c r="F538" s="125"/>
      <c r="G538" s="125"/>
      <c r="H538" s="125"/>
      <c r="I538" s="125"/>
      <c r="J538" s="125"/>
    </row>
    <row r="539" spans="2:10" x14ac:dyDescent="0.25">
      <c r="B539" s="124"/>
      <c r="F539" s="125"/>
      <c r="G539" s="125"/>
      <c r="H539" s="125"/>
      <c r="I539" s="125"/>
      <c r="J539" s="125"/>
    </row>
    <row r="540" spans="2:10" x14ac:dyDescent="0.25">
      <c r="B540" s="124"/>
      <c r="F540" s="125"/>
      <c r="G540" s="125"/>
      <c r="H540" s="125"/>
      <c r="I540" s="125"/>
      <c r="J540" s="125"/>
    </row>
    <row r="541" spans="2:10" x14ac:dyDescent="0.25">
      <c r="B541" s="124"/>
      <c r="F541" s="125"/>
      <c r="G541" s="125"/>
      <c r="H541" s="125"/>
      <c r="I541" s="125"/>
      <c r="J541" s="125"/>
    </row>
    <row r="542" spans="2:10" x14ac:dyDescent="0.25">
      <c r="B542" s="124"/>
      <c r="F542" s="125"/>
      <c r="G542" s="125"/>
      <c r="H542" s="125"/>
      <c r="I542" s="125"/>
      <c r="J542" s="125"/>
    </row>
    <row r="543" spans="2:10" x14ac:dyDescent="0.25">
      <c r="B543" s="124"/>
      <c r="F543" s="125"/>
      <c r="G543" s="125"/>
      <c r="H543" s="125"/>
      <c r="I543" s="125"/>
      <c r="J543" s="125"/>
    </row>
    <row r="544" spans="2:10" x14ac:dyDescent="0.25">
      <c r="B544" s="124"/>
      <c r="F544" s="125"/>
      <c r="G544" s="125"/>
      <c r="H544" s="125"/>
      <c r="I544" s="125"/>
      <c r="J544" s="125"/>
    </row>
    <row r="545" spans="2:10" x14ac:dyDescent="0.25">
      <c r="B545" s="124"/>
      <c r="F545" s="125"/>
      <c r="G545" s="125"/>
      <c r="H545" s="125"/>
      <c r="I545" s="125"/>
      <c r="J545" s="125"/>
    </row>
    <row r="546" spans="2:10" x14ac:dyDescent="0.25">
      <c r="B546" s="124"/>
      <c r="F546" s="125"/>
      <c r="G546" s="125"/>
      <c r="H546" s="125"/>
      <c r="I546" s="125"/>
      <c r="J546" s="125"/>
    </row>
    <row r="547" spans="2:10" x14ac:dyDescent="0.25">
      <c r="B547" s="124"/>
      <c r="F547" s="125"/>
      <c r="G547" s="125"/>
      <c r="H547" s="125"/>
      <c r="I547" s="125"/>
      <c r="J547" s="125"/>
    </row>
    <row r="548" spans="2:10" x14ac:dyDescent="0.25">
      <c r="B548" s="124"/>
      <c r="F548" s="125"/>
      <c r="G548" s="125"/>
      <c r="H548" s="125"/>
      <c r="I548" s="125"/>
      <c r="J548" s="125"/>
    </row>
    <row r="549" spans="2:10" x14ac:dyDescent="0.25">
      <c r="B549" s="124"/>
      <c r="F549" s="125"/>
      <c r="G549" s="125"/>
      <c r="H549" s="125"/>
      <c r="I549" s="125"/>
      <c r="J549" s="125"/>
    </row>
    <row r="550" spans="2:10" x14ac:dyDescent="0.25">
      <c r="B550" s="124"/>
      <c r="F550" s="125"/>
      <c r="G550" s="125"/>
      <c r="H550" s="125"/>
      <c r="I550" s="125"/>
      <c r="J550" s="125"/>
    </row>
    <row r="551" spans="2:10" x14ac:dyDescent="0.25">
      <c r="B551" s="124"/>
      <c r="F551" s="125"/>
      <c r="G551" s="125"/>
      <c r="H551" s="125"/>
      <c r="I551" s="125"/>
      <c r="J551" s="125"/>
    </row>
    <row r="552" spans="2:10" x14ac:dyDescent="0.25">
      <c r="B552" s="124"/>
      <c r="F552" s="125"/>
      <c r="G552" s="125"/>
      <c r="H552" s="125"/>
      <c r="I552" s="125"/>
      <c r="J552" s="125"/>
    </row>
    <row r="553" spans="2:10" x14ac:dyDescent="0.25">
      <c r="B553" s="124"/>
      <c r="F553" s="125"/>
      <c r="G553" s="125"/>
      <c r="H553" s="125"/>
      <c r="I553" s="125"/>
      <c r="J553" s="125"/>
    </row>
    <row r="554" spans="2:10" x14ac:dyDescent="0.25">
      <c r="B554" s="124"/>
      <c r="F554" s="125"/>
      <c r="G554" s="125"/>
      <c r="H554" s="125"/>
      <c r="I554" s="125"/>
      <c r="J554" s="125"/>
    </row>
    <row r="555" spans="2:10" x14ac:dyDescent="0.25">
      <c r="B555" s="124"/>
      <c r="F555" s="125"/>
      <c r="G555" s="125"/>
      <c r="H555" s="125"/>
      <c r="I555" s="125"/>
      <c r="J555" s="125"/>
    </row>
    <row r="556" spans="2:10" x14ac:dyDescent="0.25">
      <c r="B556" s="124"/>
      <c r="F556" s="125"/>
      <c r="G556" s="125"/>
      <c r="H556" s="125"/>
      <c r="I556" s="125"/>
      <c r="J556" s="125"/>
    </row>
    <row r="557" spans="2:10" x14ac:dyDescent="0.25">
      <c r="B557" s="124"/>
      <c r="F557" s="125"/>
      <c r="G557" s="125"/>
      <c r="H557" s="125"/>
      <c r="I557" s="125"/>
      <c r="J557" s="125"/>
    </row>
    <row r="558" spans="2:10" x14ac:dyDescent="0.25">
      <c r="B558" s="124"/>
      <c r="F558" s="125"/>
      <c r="G558" s="125"/>
      <c r="H558" s="125"/>
      <c r="I558" s="125"/>
      <c r="J558" s="125"/>
    </row>
    <row r="559" spans="2:10" x14ac:dyDescent="0.25">
      <c r="B559" s="124"/>
      <c r="F559" s="125"/>
      <c r="G559" s="125"/>
      <c r="H559" s="125"/>
      <c r="I559" s="125"/>
      <c r="J559" s="125"/>
    </row>
    <row r="560" spans="2:10" x14ac:dyDescent="0.25">
      <c r="B560" s="124"/>
      <c r="F560" s="125"/>
      <c r="G560" s="125"/>
      <c r="H560" s="125"/>
      <c r="I560" s="125"/>
      <c r="J560" s="125"/>
    </row>
    <row r="561" spans="2:10" x14ac:dyDescent="0.25">
      <c r="B561" s="124"/>
      <c r="F561" s="125"/>
      <c r="G561" s="125"/>
      <c r="H561" s="125"/>
      <c r="I561" s="125"/>
      <c r="J561" s="125"/>
    </row>
    <row r="562" spans="2:10" x14ac:dyDescent="0.25">
      <c r="B562" s="124"/>
      <c r="F562" s="125"/>
      <c r="G562" s="125"/>
      <c r="H562" s="125"/>
      <c r="I562" s="125"/>
      <c r="J562" s="125"/>
    </row>
    <row r="563" spans="2:10" x14ac:dyDescent="0.25">
      <c r="B563" s="124"/>
      <c r="F563" s="125"/>
      <c r="G563" s="125"/>
      <c r="H563" s="125"/>
      <c r="I563" s="125"/>
      <c r="J563" s="125"/>
    </row>
    <row r="564" spans="2:10" x14ac:dyDescent="0.25">
      <c r="B564" s="124"/>
      <c r="F564" s="125"/>
      <c r="G564" s="125"/>
      <c r="H564" s="125"/>
      <c r="I564" s="125"/>
      <c r="J564" s="125"/>
    </row>
    <row r="565" spans="2:10" x14ac:dyDescent="0.25">
      <c r="B565" s="124"/>
      <c r="F565" s="125"/>
      <c r="G565" s="125"/>
      <c r="H565" s="125"/>
      <c r="I565" s="125"/>
      <c r="J565" s="125"/>
    </row>
    <row r="566" spans="2:10" x14ac:dyDescent="0.25">
      <c r="B566" s="124"/>
      <c r="F566" s="125"/>
      <c r="G566" s="125"/>
      <c r="H566" s="125"/>
      <c r="I566" s="125"/>
      <c r="J566" s="125"/>
    </row>
    <row r="567" spans="2:10" x14ac:dyDescent="0.25">
      <c r="B567" s="124"/>
      <c r="F567" s="125"/>
      <c r="G567" s="125"/>
      <c r="H567" s="125"/>
      <c r="I567" s="125"/>
      <c r="J567" s="125"/>
    </row>
    <row r="568" spans="2:10" x14ac:dyDescent="0.25">
      <c r="B568" s="124"/>
      <c r="F568" s="125"/>
      <c r="G568" s="125"/>
      <c r="H568" s="125"/>
      <c r="I568" s="125"/>
      <c r="J568" s="125"/>
    </row>
    <row r="569" spans="2:10" x14ac:dyDescent="0.25">
      <c r="B569" s="124"/>
      <c r="F569" s="125"/>
      <c r="G569" s="125"/>
      <c r="H569" s="125"/>
      <c r="I569" s="125"/>
      <c r="J569" s="125"/>
    </row>
    <row r="570" spans="2:10" x14ac:dyDescent="0.25">
      <c r="B570" s="124"/>
      <c r="F570" s="125"/>
      <c r="G570" s="125"/>
      <c r="H570" s="125"/>
      <c r="I570" s="125"/>
      <c r="J570" s="125"/>
    </row>
    <row r="571" spans="2:10" x14ac:dyDescent="0.25">
      <c r="B571" s="124"/>
      <c r="F571" s="125"/>
      <c r="G571" s="125"/>
      <c r="H571" s="125"/>
      <c r="I571" s="125"/>
      <c r="J571" s="125"/>
    </row>
    <row r="572" spans="2:10" x14ac:dyDescent="0.25">
      <c r="B572" s="124"/>
      <c r="F572" s="125"/>
      <c r="G572" s="125"/>
      <c r="H572" s="125"/>
      <c r="I572" s="125"/>
      <c r="J572" s="125"/>
    </row>
    <row r="573" spans="2:10" x14ac:dyDescent="0.25">
      <c r="B573" s="124"/>
      <c r="F573" s="125"/>
      <c r="G573" s="125"/>
      <c r="H573" s="125"/>
      <c r="I573" s="125"/>
      <c r="J573" s="125"/>
    </row>
    <row r="574" spans="2:10" x14ac:dyDescent="0.25">
      <c r="B574" s="124"/>
      <c r="F574" s="125"/>
      <c r="G574" s="125"/>
      <c r="H574" s="125"/>
      <c r="I574" s="125"/>
      <c r="J574" s="125"/>
    </row>
    <row r="575" spans="2:10" x14ac:dyDescent="0.25">
      <c r="B575" s="124"/>
      <c r="F575" s="125"/>
      <c r="G575" s="125"/>
      <c r="H575" s="125"/>
      <c r="I575" s="125"/>
      <c r="J575" s="125"/>
    </row>
    <row r="576" spans="2:10" x14ac:dyDescent="0.25">
      <c r="B576" s="124"/>
      <c r="F576" s="125"/>
      <c r="G576" s="125"/>
      <c r="H576" s="125"/>
      <c r="I576" s="125"/>
      <c r="J576" s="125"/>
    </row>
    <row r="577" spans="2:10" x14ac:dyDescent="0.25">
      <c r="B577" s="124"/>
      <c r="F577" s="125"/>
      <c r="G577" s="125"/>
      <c r="H577" s="125"/>
      <c r="I577" s="125"/>
      <c r="J577" s="125"/>
    </row>
    <row r="578" spans="2:10" x14ac:dyDescent="0.25">
      <c r="B578" s="124"/>
      <c r="F578" s="125"/>
      <c r="G578" s="125"/>
      <c r="H578" s="125"/>
      <c r="I578" s="125"/>
      <c r="J578" s="125"/>
    </row>
    <row r="579" spans="2:10" x14ac:dyDescent="0.25">
      <c r="B579" s="124"/>
      <c r="F579" s="125"/>
      <c r="G579" s="125"/>
      <c r="H579" s="125"/>
      <c r="I579" s="125"/>
      <c r="J579" s="125"/>
    </row>
    <row r="580" spans="2:10" x14ac:dyDescent="0.25">
      <c r="B580" s="124"/>
      <c r="F580" s="125"/>
      <c r="G580" s="125"/>
      <c r="H580" s="125"/>
      <c r="I580" s="125"/>
      <c r="J580" s="125"/>
    </row>
    <row r="581" spans="2:10" x14ac:dyDescent="0.25">
      <c r="B581" s="124"/>
      <c r="F581" s="125"/>
      <c r="G581" s="125"/>
      <c r="H581" s="125"/>
      <c r="I581" s="125"/>
      <c r="J581" s="125"/>
    </row>
    <row r="582" spans="2:10" x14ac:dyDescent="0.25">
      <c r="B582" s="124"/>
      <c r="F582" s="125"/>
      <c r="G582" s="125"/>
      <c r="H582" s="125"/>
      <c r="I582" s="125"/>
      <c r="J582" s="125"/>
    </row>
    <row r="583" spans="2:10" x14ac:dyDescent="0.25">
      <c r="B583" s="124"/>
      <c r="F583" s="125"/>
      <c r="G583" s="125"/>
      <c r="H583" s="125"/>
      <c r="I583" s="125"/>
      <c r="J583" s="125"/>
    </row>
    <row r="584" spans="2:10" x14ac:dyDescent="0.25">
      <c r="B584" s="124"/>
      <c r="F584" s="125"/>
      <c r="G584" s="125"/>
      <c r="H584" s="125"/>
      <c r="I584" s="125"/>
      <c r="J584" s="125"/>
    </row>
    <row r="585" spans="2:10" x14ac:dyDescent="0.25">
      <c r="B585" s="124"/>
      <c r="F585" s="125"/>
      <c r="G585" s="125"/>
      <c r="H585" s="125"/>
      <c r="I585" s="125"/>
      <c r="J585" s="125"/>
    </row>
    <row r="586" spans="2:10" x14ac:dyDescent="0.25">
      <c r="B586" s="124"/>
      <c r="F586" s="125"/>
      <c r="G586" s="125"/>
      <c r="H586" s="125"/>
      <c r="I586" s="125"/>
      <c r="J586" s="125"/>
    </row>
    <row r="587" spans="2:10" x14ac:dyDescent="0.25">
      <c r="B587" s="124"/>
      <c r="F587" s="125"/>
      <c r="G587" s="125"/>
      <c r="H587" s="125"/>
      <c r="I587" s="125"/>
      <c r="J587" s="125"/>
    </row>
    <row r="588" spans="2:10" x14ac:dyDescent="0.25">
      <c r="B588" s="124"/>
      <c r="F588" s="125"/>
      <c r="G588" s="125"/>
      <c r="H588" s="125"/>
      <c r="I588" s="125"/>
      <c r="J588" s="125"/>
    </row>
    <row r="589" spans="2:10" x14ac:dyDescent="0.25">
      <c r="B589" s="124"/>
      <c r="F589" s="125"/>
      <c r="G589" s="125"/>
      <c r="H589" s="125"/>
      <c r="I589" s="125"/>
      <c r="J589" s="125"/>
    </row>
    <row r="590" spans="2:10" x14ac:dyDescent="0.25">
      <c r="B590" s="124"/>
      <c r="F590" s="125"/>
      <c r="G590" s="125"/>
      <c r="H590" s="125"/>
      <c r="I590" s="125"/>
      <c r="J590" s="125"/>
    </row>
    <row r="591" spans="2:10" x14ac:dyDescent="0.25">
      <c r="B591" s="124"/>
      <c r="F591" s="125"/>
      <c r="G591" s="125"/>
      <c r="H591" s="125"/>
      <c r="I591" s="125"/>
      <c r="J591" s="125"/>
    </row>
    <row r="592" spans="2:10" x14ac:dyDescent="0.25">
      <c r="B592" s="124"/>
      <c r="F592" s="125"/>
      <c r="G592" s="125"/>
      <c r="H592" s="125"/>
      <c r="I592" s="125"/>
      <c r="J592" s="125"/>
    </row>
    <row r="593" spans="2:10" x14ac:dyDescent="0.25">
      <c r="B593" s="124"/>
      <c r="F593" s="125"/>
      <c r="G593" s="125"/>
      <c r="H593" s="125"/>
      <c r="I593" s="125"/>
      <c r="J593" s="125"/>
    </row>
    <row r="594" spans="2:10" x14ac:dyDescent="0.25">
      <c r="B594" s="124"/>
      <c r="F594" s="125"/>
      <c r="G594" s="125"/>
      <c r="H594" s="125"/>
      <c r="I594" s="125"/>
      <c r="J594" s="125"/>
    </row>
    <row r="595" spans="2:10" x14ac:dyDescent="0.25">
      <c r="B595" s="124"/>
      <c r="F595" s="125"/>
      <c r="G595" s="125"/>
      <c r="H595" s="125"/>
      <c r="I595" s="125"/>
      <c r="J595" s="125"/>
    </row>
    <row r="596" spans="2:10" x14ac:dyDescent="0.25">
      <c r="B596" s="124"/>
      <c r="F596" s="125"/>
      <c r="G596" s="125"/>
      <c r="H596" s="125"/>
      <c r="I596" s="125"/>
      <c r="J596" s="125"/>
    </row>
    <row r="597" spans="2:10" x14ac:dyDescent="0.25">
      <c r="B597" s="124"/>
      <c r="F597" s="125"/>
      <c r="G597" s="125"/>
      <c r="H597" s="125"/>
      <c r="I597" s="125"/>
      <c r="J597" s="125"/>
    </row>
    <row r="598" spans="2:10" x14ac:dyDescent="0.25">
      <c r="B598" s="124"/>
      <c r="F598" s="125"/>
      <c r="G598" s="125"/>
      <c r="H598" s="125"/>
      <c r="I598" s="125"/>
      <c r="J598" s="125"/>
    </row>
    <row r="599" spans="2:10" x14ac:dyDescent="0.25">
      <c r="B599" s="124"/>
      <c r="F599" s="125"/>
      <c r="G599" s="125"/>
      <c r="H599" s="125"/>
      <c r="I599" s="125"/>
      <c r="J599" s="125"/>
    </row>
    <row r="600" spans="2:10" x14ac:dyDescent="0.25">
      <c r="B600" s="124"/>
      <c r="F600" s="125"/>
      <c r="G600" s="125"/>
      <c r="H600" s="125"/>
      <c r="I600" s="125"/>
      <c r="J600" s="125"/>
    </row>
    <row r="601" spans="2:10" x14ac:dyDescent="0.25">
      <c r="B601" s="124"/>
      <c r="F601" s="125"/>
      <c r="G601" s="125"/>
      <c r="H601" s="125"/>
      <c r="I601" s="125"/>
      <c r="J601" s="125"/>
    </row>
    <row r="602" spans="2:10" x14ac:dyDescent="0.25">
      <c r="B602" s="124"/>
      <c r="F602" s="125"/>
      <c r="G602" s="125"/>
      <c r="H602" s="125"/>
      <c r="I602" s="125"/>
      <c r="J602" s="125"/>
    </row>
    <row r="603" spans="2:10" x14ac:dyDescent="0.25">
      <c r="B603" s="124"/>
      <c r="F603" s="125"/>
      <c r="G603" s="125"/>
      <c r="H603" s="125"/>
      <c r="I603" s="125"/>
      <c r="J603" s="125"/>
    </row>
    <row r="604" spans="2:10" x14ac:dyDescent="0.25">
      <c r="B604" s="124"/>
      <c r="F604" s="125"/>
      <c r="G604" s="125"/>
      <c r="H604" s="125"/>
      <c r="I604" s="125"/>
      <c r="J604" s="125"/>
    </row>
    <row r="605" spans="2:10" x14ac:dyDescent="0.25">
      <c r="B605" s="124"/>
      <c r="F605" s="125"/>
      <c r="G605" s="125"/>
      <c r="H605" s="125"/>
      <c r="I605" s="125"/>
      <c r="J605" s="125"/>
    </row>
    <row r="606" spans="2:10" x14ac:dyDescent="0.25">
      <c r="B606" s="124"/>
      <c r="F606" s="125"/>
      <c r="G606" s="125"/>
      <c r="H606" s="125"/>
      <c r="I606" s="125"/>
      <c r="J606" s="125"/>
    </row>
    <row r="607" spans="2:10" x14ac:dyDescent="0.25">
      <c r="B607" s="124"/>
      <c r="F607" s="125"/>
      <c r="G607" s="125"/>
      <c r="H607" s="125"/>
      <c r="I607" s="125"/>
      <c r="J607" s="125"/>
    </row>
    <row r="608" spans="2:10" x14ac:dyDescent="0.25">
      <c r="B608" s="124"/>
      <c r="F608" s="125"/>
      <c r="G608" s="125"/>
      <c r="H608" s="125"/>
      <c r="I608" s="125"/>
      <c r="J608" s="125"/>
    </row>
    <row r="609" spans="2:10" x14ac:dyDescent="0.25">
      <c r="B609" s="124"/>
      <c r="F609" s="125"/>
      <c r="G609" s="125"/>
      <c r="H609" s="125"/>
      <c r="I609" s="125"/>
      <c r="J609" s="125"/>
    </row>
    <row r="610" spans="2:10" x14ac:dyDescent="0.25">
      <c r="B610" s="124"/>
      <c r="F610" s="125"/>
      <c r="G610" s="125"/>
      <c r="H610" s="125"/>
      <c r="I610" s="125"/>
      <c r="J610" s="125"/>
    </row>
    <row r="611" spans="2:10" x14ac:dyDescent="0.25">
      <c r="B611" s="124"/>
      <c r="F611" s="125"/>
      <c r="G611" s="125"/>
      <c r="H611" s="125"/>
      <c r="I611" s="125"/>
      <c r="J611" s="125"/>
    </row>
    <row r="612" spans="2:10" x14ac:dyDescent="0.25">
      <c r="B612" s="124"/>
      <c r="F612" s="125"/>
      <c r="G612" s="125"/>
      <c r="H612" s="125"/>
      <c r="I612" s="125"/>
      <c r="J612" s="125"/>
    </row>
    <row r="613" spans="2:10" x14ac:dyDescent="0.25">
      <c r="B613" s="124"/>
      <c r="F613" s="125"/>
      <c r="G613" s="125"/>
      <c r="H613" s="125"/>
      <c r="I613" s="125"/>
      <c r="J613" s="125"/>
    </row>
    <row r="614" spans="2:10" x14ac:dyDescent="0.25">
      <c r="B614" s="124"/>
      <c r="F614" s="125"/>
      <c r="G614" s="125"/>
      <c r="H614" s="125"/>
      <c r="I614" s="125"/>
      <c r="J614" s="125"/>
    </row>
    <row r="615" spans="2:10" x14ac:dyDescent="0.25">
      <c r="B615" s="124"/>
      <c r="F615" s="125"/>
      <c r="G615" s="125"/>
      <c r="H615" s="125"/>
      <c r="I615" s="125"/>
      <c r="J615" s="125"/>
    </row>
    <row r="616" spans="2:10" x14ac:dyDescent="0.25">
      <c r="B616" s="124"/>
      <c r="F616" s="125"/>
      <c r="G616" s="125"/>
      <c r="H616" s="125"/>
      <c r="I616" s="125"/>
      <c r="J616" s="125"/>
    </row>
    <row r="617" spans="2:10" x14ac:dyDescent="0.25">
      <c r="B617" s="124"/>
      <c r="F617" s="125"/>
      <c r="G617" s="125"/>
      <c r="H617" s="125"/>
      <c r="I617" s="125"/>
      <c r="J617" s="125"/>
    </row>
    <row r="618" spans="2:10" x14ac:dyDescent="0.25">
      <c r="B618" s="124"/>
      <c r="F618" s="125"/>
      <c r="G618" s="125"/>
      <c r="H618" s="125"/>
      <c r="I618" s="125"/>
      <c r="J618" s="125"/>
    </row>
    <row r="619" spans="2:10" x14ac:dyDescent="0.25">
      <c r="B619" s="124"/>
      <c r="F619" s="125"/>
      <c r="G619" s="125"/>
      <c r="H619" s="125"/>
      <c r="I619" s="125"/>
      <c r="J619" s="125"/>
    </row>
    <row r="620" spans="2:10" x14ac:dyDescent="0.25">
      <c r="B620" s="124"/>
      <c r="F620" s="125"/>
      <c r="G620" s="125"/>
      <c r="H620" s="125"/>
      <c r="I620" s="125"/>
      <c r="J620" s="125"/>
    </row>
    <row r="621" spans="2:10" x14ac:dyDescent="0.25">
      <c r="B621" s="124"/>
      <c r="F621" s="125"/>
      <c r="G621" s="125"/>
      <c r="H621" s="125"/>
      <c r="I621" s="125"/>
      <c r="J621" s="125"/>
    </row>
    <row r="622" spans="2:10" x14ac:dyDescent="0.25">
      <c r="B622" s="124"/>
      <c r="F622" s="125"/>
      <c r="G622" s="125"/>
      <c r="H622" s="125"/>
      <c r="I622" s="125"/>
      <c r="J622" s="125"/>
    </row>
    <row r="623" spans="2:10" x14ac:dyDescent="0.25">
      <c r="B623" s="124"/>
      <c r="F623" s="125"/>
      <c r="G623" s="125"/>
      <c r="H623" s="125"/>
      <c r="I623" s="125"/>
      <c r="J623" s="125"/>
    </row>
    <row r="624" spans="2:10" x14ac:dyDescent="0.25">
      <c r="B624" s="124"/>
      <c r="F624" s="125"/>
      <c r="G624" s="125"/>
      <c r="H624" s="125"/>
      <c r="I624" s="125"/>
      <c r="J624" s="125"/>
    </row>
    <row r="625" spans="2:10" x14ac:dyDescent="0.25">
      <c r="B625" s="124"/>
      <c r="F625" s="125"/>
      <c r="G625" s="125"/>
      <c r="H625" s="125"/>
      <c r="I625" s="125"/>
      <c r="J625" s="125"/>
    </row>
    <row r="626" spans="2:10" x14ac:dyDescent="0.25">
      <c r="B626" s="124"/>
      <c r="F626" s="125"/>
      <c r="G626" s="125"/>
      <c r="H626" s="125"/>
      <c r="I626" s="125"/>
      <c r="J626" s="125"/>
    </row>
    <row r="627" spans="2:10" x14ac:dyDescent="0.25">
      <c r="B627" s="124"/>
      <c r="F627" s="125"/>
      <c r="G627" s="125"/>
      <c r="H627" s="125"/>
      <c r="I627" s="125"/>
      <c r="J627" s="125"/>
    </row>
    <row r="628" spans="2:10" x14ac:dyDescent="0.25">
      <c r="B628" s="124"/>
      <c r="F628" s="125"/>
      <c r="G628" s="125"/>
      <c r="H628" s="125"/>
      <c r="I628" s="125"/>
      <c r="J628" s="125"/>
    </row>
    <row r="629" spans="2:10" x14ac:dyDescent="0.25">
      <c r="B629" s="124"/>
      <c r="F629" s="125"/>
      <c r="G629" s="125"/>
      <c r="H629" s="125"/>
      <c r="I629" s="125"/>
      <c r="J629" s="125"/>
    </row>
    <row r="630" spans="2:10" x14ac:dyDescent="0.25">
      <c r="B630" s="124"/>
      <c r="F630" s="125"/>
      <c r="G630" s="125"/>
      <c r="H630" s="125"/>
      <c r="I630" s="125"/>
      <c r="J630" s="125"/>
    </row>
    <row r="631" spans="2:10" x14ac:dyDescent="0.25">
      <c r="B631" s="124"/>
      <c r="F631" s="125"/>
      <c r="G631" s="125"/>
      <c r="H631" s="125"/>
      <c r="I631" s="125"/>
      <c r="J631" s="125"/>
    </row>
    <row r="632" spans="2:10" x14ac:dyDescent="0.25">
      <c r="B632" s="124"/>
      <c r="F632" s="125"/>
      <c r="G632" s="125"/>
      <c r="H632" s="125"/>
      <c r="I632" s="125"/>
      <c r="J632" s="125"/>
    </row>
    <row r="633" spans="2:10" x14ac:dyDescent="0.25">
      <c r="B633" s="124"/>
      <c r="F633" s="125"/>
      <c r="G633" s="125"/>
      <c r="H633" s="125"/>
      <c r="I633" s="125"/>
      <c r="J633" s="125"/>
    </row>
    <row r="634" spans="2:10" x14ac:dyDescent="0.25">
      <c r="B634" s="124"/>
      <c r="F634" s="125"/>
      <c r="G634" s="125"/>
      <c r="H634" s="125"/>
      <c r="I634" s="125"/>
      <c r="J634" s="125"/>
    </row>
    <row r="635" spans="2:10" x14ac:dyDescent="0.25">
      <c r="B635" s="124"/>
      <c r="F635" s="125"/>
      <c r="G635" s="125"/>
      <c r="H635" s="125"/>
      <c r="I635" s="125"/>
      <c r="J635" s="125"/>
    </row>
    <row r="636" spans="2:10" x14ac:dyDescent="0.25">
      <c r="B636" s="124"/>
      <c r="F636" s="125"/>
      <c r="G636" s="125"/>
      <c r="H636" s="125"/>
      <c r="I636" s="125"/>
      <c r="J636" s="125"/>
    </row>
    <row r="637" spans="2:10" x14ac:dyDescent="0.25">
      <c r="B637" s="124"/>
      <c r="F637" s="125"/>
      <c r="G637" s="125"/>
      <c r="H637" s="125"/>
      <c r="I637" s="125"/>
      <c r="J637" s="125"/>
    </row>
    <row r="638" spans="2:10" x14ac:dyDescent="0.25">
      <c r="B638" s="124"/>
      <c r="F638" s="125"/>
      <c r="G638" s="125"/>
      <c r="H638" s="125"/>
      <c r="I638" s="125"/>
      <c r="J638" s="125"/>
    </row>
    <row r="639" spans="2:10" x14ac:dyDescent="0.25">
      <c r="B639" s="124"/>
      <c r="F639" s="125"/>
      <c r="G639" s="125"/>
      <c r="H639" s="125"/>
      <c r="I639" s="125"/>
      <c r="J639" s="125"/>
    </row>
    <row r="640" spans="2:10" x14ac:dyDescent="0.25">
      <c r="B640" s="124"/>
      <c r="F640" s="125"/>
      <c r="G640" s="125"/>
      <c r="H640" s="125"/>
      <c r="I640" s="125"/>
      <c r="J640" s="125"/>
    </row>
    <row r="641" spans="2:10" x14ac:dyDescent="0.25">
      <c r="B641" s="124"/>
      <c r="F641" s="125"/>
      <c r="G641" s="125"/>
      <c r="H641" s="125"/>
      <c r="I641" s="125"/>
      <c r="J641" s="125"/>
    </row>
    <row r="642" spans="2:10" x14ac:dyDescent="0.25">
      <c r="B642" s="124"/>
      <c r="F642" s="125"/>
      <c r="G642" s="125"/>
      <c r="H642" s="125"/>
      <c r="I642" s="125"/>
      <c r="J642" s="125"/>
    </row>
    <row r="643" spans="2:10" x14ac:dyDescent="0.25">
      <c r="B643" s="124"/>
      <c r="F643" s="125"/>
      <c r="G643" s="125"/>
      <c r="H643" s="125"/>
      <c r="I643" s="125"/>
      <c r="J643" s="125"/>
    </row>
    <row r="644" spans="2:10" x14ac:dyDescent="0.25">
      <c r="B644" s="124"/>
      <c r="F644" s="125"/>
      <c r="G644" s="125"/>
      <c r="H644" s="125"/>
      <c r="I644" s="125"/>
      <c r="J644" s="125"/>
    </row>
    <row r="645" spans="2:10" x14ac:dyDescent="0.25">
      <c r="B645" s="124"/>
      <c r="F645" s="125"/>
      <c r="G645" s="125"/>
      <c r="H645" s="125"/>
      <c r="I645" s="125"/>
      <c r="J645" s="125"/>
    </row>
    <row r="646" spans="2:10" x14ac:dyDescent="0.25">
      <c r="B646" s="124"/>
      <c r="F646" s="125"/>
      <c r="G646" s="125"/>
      <c r="H646" s="125"/>
      <c r="I646" s="125"/>
      <c r="J646" s="125"/>
    </row>
    <row r="647" spans="2:10" x14ac:dyDescent="0.25">
      <c r="B647" s="124"/>
      <c r="F647" s="125"/>
      <c r="G647" s="125"/>
      <c r="H647" s="125"/>
      <c r="I647" s="125"/>
      <c r="J647" s="125"/>
    </row>
    <row r="648" spans="2:10" x14ac:dyDescent="0.25">
      <c r="B648" s="124"/>
      <c r="F648" s="125"/>
      <c r="G648" s="125"/>
      <c r="H648" s="125"/>
      <c r="I648" s="125"/>
      <c r="J648" s="125"/>
    </row>
    <row r="649" spans="2:10" x14ac:dyDescent="0.25">
      <c r="B649" s="124"/>
      <c r="F649" s="125"/>
      <c r="G649" s="125"/>
      <c r="H649" s="125"/>
      <c r="I649" s="125"/>
      <c r="J649" s="125"/>
    </row>
    <row r="650" spans="2:10" x14ac:dyDescent="0.25">
      <c r="B650" s="124"/>
      <c r="F650" s="125"/>
      <c r="G650" s="125"/>
      <c r="H650" s="125"/>
      <c r="I650" s="125"/>
      <c r="J650" s="125"/>
    </row>
    <row r="651" spans="2:10" x14ac:dyDescent="0.25">
      <c r="B651" s="124"/>
      <c r="F651" s="125"/>
      <c r="G651" s="125"/>
      <c r="H651" s="125"/>
      <c r="I651" s="125"/>
      <c r="J651" s="125"/>
    </row>
    <row r="652" spans="2:10" x14ac:dyDescent="0.25">
      <c r="B652" s="124"/>
      <c r="F652" s="125"/>
      <c r="G652" s="125"/>
      <c r="H652" s="125"/>
      <c r="I652" s="125"/>
      <c r="J652" s="125"/>
    </row>
    <row r="653" spans="2:10" x14ac:dyDescent="0.25">
      <c r="B653" s="124"/>
      <c r="F653" s="125"/>
      <c r="G653" s="125"/>
      <c r="H653" s="125"/>
      <c r="I653" s="125"/>
      <c r="J653" s="125"/>
    </row>
    <row r="654" spans="2:10" x14ac:dyDescent="0.25">
      <c r="B654" s="124"/>
      <c r="F654" s="125"/>
      <c r="G654" s="125"/>
      <c r="H654" s="125"/>
      <c r="I654" s="125"/>
      <c r="J654" s="125"/>
    </row>
    <row r="655" spans="2:10" x14ac:dyDescent="0.25">
      <c r="B655" s="124"/>
      <c r="F655" s="125"/>
      <c r="G655" s="125"/>
      <c r="H655" s="125"/>
      <c r="I655" s="125"/>
      <c r="J655" s="125"/>
    </row>
    <row r="656" spans="2:10" x14ac:dyDescent="0.25">
      <c r="B656" s="124"/>
      <c r="F656" s="125"/>
      <c r="G656" s="125"/>
      <c r="H656" s="125"/>
      <c r="I656" s="125"/>
      <c r="J656" s="125"/>
    </row>
    <row r="657" spans="2:10" x14ac:dyDescent="0.25">
      <c r="B657" s="124"/>
      <c r="F657" s="125"/>
      <c r="G657" s="125"/>
      <c r="H657" s="125"/>
      <c r="I657" s="125"/>
      <c r="J657" s="125"/>
    </row>
    <row r="658" spans="2:10" x14ac:dyDescent="0.25">
      <c r="B658" s="124"/>
      <c r="F658" s="125"/>
      <c r="G658" s="125"/>
      <c r="H658" s="125"/>
      <c r="I658" s="125"/>
      <c r="J658" s="125"/>
    </row>
    <row r="659" spans="2:10" x14ac:dyDescent="0.25">
      <c r="B659" s="124"/>
      <c r="F659" s="125"/>
      <c r="G659" s="125"/>
      <c r="H659" s="125"/>
      <c r="I659" s="125"/>
      <c r="J659" s="125"/>
    </row>
    <row r="660" spans="2:10" x14ac:dyDescent="0.25">
      <c r="B660" s="124"/>
      <c r="F660" s="125"/>
      <c r="G660" s="125"/>
      <c r="H660" s="125"/>
      <c r="I660" s="125"/>
      <c r="J660" s="125"/>
    </row>
    <row r="661" spans="2:10" x14ac:dyDescent="0.25">
      <c r="B661" s="124"/>
      <c r="F661" s="125"/>
      <c r="G661" s="125"/>
      <c r="H661" s="125"/>
      <c r="I661" s="125"/>
      <c r="J661" s="125"/>
    </row>
    <row r="662" spans="2:10" x14ac:dyDescent="0.25">
      <c r="B662" s="124"/>
      <c r="F662" s="125"/>
      <c r="G662" s="125"/>
      <c r="H662" s="125"/>
      <c r="I662" s="125"/>
      <c r="J662" s="125"/>
    </row>
    <row r="663" spans="2:10" x14ac:dyDescent="0.25">
      <c r="B663" s="124"/>
      <c r="F663" s="125"/>
      <c r="G663" s="125"/>
      <c r="H663" s="125"/>
      <c r="I663" s="125"/>
      <c r="J663" s="125"/>
    </row>
    <row r="664" spans="2:10" x14ac:dyDescent="0.25">
      <c r="B664" s="124"/>
      <c r="F664" s="125"/>
      <c r="G664" s="125"/>
      <c r="H664" s="125"/>
      <c r="I664" s="125"/>
      <c r="J664" s="125"/>
    </row>
    <row r="665" spans="2:10" x14ac:dyDescent="0.25">
      <c r="B665" s="124"/>
      <c r="F665" s="125"/>
      <c r="G665" s="125"/>
      <c r="H665" s="125"/>
      <c r="I665" s="125"/>
      <c r="J665" s="125"/>
    </row>
    <row r="666" spans="2:10" x14ac:dyDescent="0.25">
      <c r="B666" s="124"/>
      <c r="F666" s="125"/>
      <c r="G666" s="125"/>
      <c r="H666" s="125"/>
      <c r="I666" s="125"/>
      <c r="J666" s="125"/>
    </row>
    <row r="667" spans="2:10" x14ac:dyDescent="0.25">
      <c r="B667" s="124"/>
      <c r="F667" s="125"/>
      <c r="G667" s="125"/>
      <c r="H667" s="125"/>
      <c r="I667" s="125"/>
      <c r="J667" s="125"/>
    </row>
    <row r="668" spans="2:10" x14ac:dyDescent="0.25">
      <c r="B668" s="124"/>
      <c r="F668" s="125"/>
      <c r="G668" s="125"/>
      <c r="H668" s="125"/>
      <c r="I668" s="125"/>
      <c r="J668" s="125"/>
    </row>
    <row r="669" spans="2:10" x14ac:dyDescent="0.25">
      <c r="B669" s="124"/>
      <c r="F669" s="125"/>
      <c r="G669" s="125"/>
      <c r="H669" s="125"/>
      <c r="I669" s="125"/>
      <c r="J669" s="125"/>
    </row>
    <row r="670" spans="2:10" x14ac:dyDescent="0.25">
      <c r="B670" s="124"/>
      <c r="F670" s="125"/>
      <c r="G670" s="125"/>
      <c r="H670" s="125"/>
      <c r="I670" s="125"/>
      <c r="J670" s="125"/>
    </row>
    <row r="671" spans="2:10" x14ac:dyDescent="0.25">
      <c r="B671" s="124"/>
      <c r="F671" s="125"/>
      <c r="G671" s="125"/>
      <c r="H671" s="125"/>
      <c r="I671" s="125"/>
      <c r="J671" s="125"/>
    </row>
    <row r="672" spans="2:10" x14ac:dyDescent="0.25">
      <c r="B672" s="124"/>
      <c r="F672" s="125"/>
      <c r="G672" s="125"/>
      <c r="H672" s="125"/>
      <c r="I672" s="125"/>
      <c r="J672" s="125"/>
    </row>
    <row r="673" spans="2:10" x14ac:dyDescent="0.25">
      <c r="B673" s="124"/>
      <c r="F673" s="125"/>
      <c r="G673" s="125"/>
      <c r="H673" s="125"/>
      <c r="I673" s="125"/>
      <c r="J673" s="125"/>
    </row>
    <row r="674" spans="2:10" x14ac:dyDescent="0.25">
      <c r="B674" s="124"/>
      <c r="F674" s="125"/>
      <c r="G674" s="125"/>
      <c r="H674" s="125"/>
      <c r="I674" s="125"/>
      <c r="J674" s="125"/>
    </row>
    <row r="675" spans="2:10" x14ac:dyDescent="0.25">
      <c r="B675" s="124"/>
      <c r="F675" s="125"/>
      <c r="G675" s="125"/>
      <c r="H675" s="125"/>
      <c r="I675" s="125"/>
      <c r="J675" s="125"/>
    </row>
    <row r="676" spans="2:10" x14ac:dyDescent="0.25">
      <c r="B676" s="124"/>
      <c r="F676" s="125"/>
      <c r="G676" s="125"/>
      <c r="H676" s="125"/>
      <c r="I676" s="125"/>
      <c r="J676" s="125"/>
    </row>
    <row r="677" spans="2:10" x14ac:dyDescent="0.25">
      <c r="B677" s="124"/>
      <c r="F677" s="125"/>
      <c r="G677" s="125"/>
      <c r="H677" s="125"/>
      <c r="I677" s="125"/>
      <c r="J677" s="125"/>
    </row>
    <row r="678" spans="2:10" x14ac:dyDescent="0.25">
      <c r="B678" s="124"/>
      <c r="F678" s="125"/>
      <c r="G678" s="125"/>
      <c r="H678" s="125"/>
      <c r="I678" s="125"/>
      <c r="J678" s="125"/>
    </row>
    <row r="679" spans="2:10" x14ac:dyDescent="0.25">
      <c r="B679" s="124"/>
      <c r="F679" s="125"/>
      <c r="G679" s="125"/>
      <c r="H679" s="125"/>
      <c r="I679" s="125"/>
      <c r="J679" s="125"/>
    </row>
    <row r="680" spans="2:10" x14ac:dyDescent="0.25">
      <c r="B680" s="124"/>
      <c r="F680" s="125"/>
      <c r="G680" s="125"/>
      <c r="H680" s="125"/>
      <c r="I680" s="125"/>
      <c r="J680" s="125"/>
    </row>
    <row r="681" spans="2:10" x14ac:dyDescent="0.25">
      <c r="B681" s="124"/>
      <c r="F681" s="125"/>
      <c r="G681" s="125"/>
      <c r="H681" s="125"/>
      <c r="I681" s="125"/>
      <c r="J681" s="125"/>
    </row>
    <row r="682" spans="2:10" x14ac:dyDescent="0.25">
      <c r="B682" s="124"/>
      <c r="F682" s="125"/>
      <c r="G682" s="125"/>
      <c r="H682" s="125"/>
      <c r="I682" s="125"/>
      <c r="J682" s="125"/>
    </row>
    <row r="683" spans="2:10" x14ac:dyDescent="0.25">
      <c r="B683" s="124"/>
      <c r="F683" s="125"/>
      <c r="G683" s="125"/>
      <c r="H683" s="125"/>
      <c r="I683" s="125"/>
      <c r="J683" s="125"/>
    </row>
    <row r="684" spans="2:10" x14ac:dyDescent="0.25">
      <c r="B684" s="124"/>
      <c r="F684" s="125"/>
      <c r="G684" s="125"/>
      <c r="H684" s="125"/>
      <c r="I684" s="125"/>
      <c r="J684" s="125"/>
    </row>
    <row r="685" spans="2:10" x14ac:dyDescent="0.25">
      <c r="B685" s="124"/>
      <c r="F685" s="125"/>
      <c r="G685" s="125"/>
      <c r="H685" s="125"/>
      <c r="I685" s="125"/>
      <c r="J685" s="125"/>
    </row>
    <row r="686" spans="2:10" x14ac:dyDescent="0.25">
      <c r="B686" s="124"/>
      <c r="F686" s="125"/>
      <c r="G686" s="125"/>
      <c r="H686" s="125"/>
      <c r="I686" s="125"/>
      <c r="J686" s="125"/>
    </row>
    <row r="687" spans="2:10" x14ac:dyDescent="0.25">
      <c r="B687" s="124"/>
      <c r="F687" s="125"/>
      <c r="G687" s="125"/>
      <c r="H687" s="125"/>
      <c r="I687" s="125"/>
      <c r="J687" s="125"/>
    </row>
    <row r="688" spans="2:10" x14ac:dyDescent="0.25">
      <c r="B688" s="124"/>
      <c r="F688" s="125"/>
      <c r="G688" s="125"/>
      <c r="H688" s="125"/>
      <c r="I688" s="125"/>
      <c r="J688" s="125"/>
    </row>
    <row r="689" spans="2:10" x14ac:dyDescent="0.25">
      <c r="B689" s="124"/>
      <c r="F689" s="125"/>
      <c r="G689" s="125"/>
      <c r="H689" s="125"/>
      <c r="I689" s="125"/>
      <c r="J689" s="125"/>
    </row>
    <row r="690" spans="2:10" x14ac:dyDescent="0.25">
      <c r="B690" s="124"/>
      <c r="F690" s="125"/>
      <c r="G690" s="125"/>
      <c r="H690" s="125"/>
      <c r="I690" s="125"/>
      <c r="J690" s="125"/>
    </row>
    <row r="691" spans="2:10" x14ac:dyDescent="0.25">
      <c r="B691" s="124"/>
      <c r="F691" s="125"/>
      <c r="G691" s="125"/>
      <c r="H691" s="125"/>
      <c r="I691" s="125"/>
      <c r="J691" s="125"/>
    </row>
    <row r="692" spans="2:10" x14ac:dyDescent="0.25">
      <c r="B692" s="124"/>
      <c r="F692" s="125"/>
      <c r="G692" s="125"/>
      <c r="H692" s="125"/>
      <c r="I692" s="125"/>
      <c r="J692" s="125"/>
    </row>
    <row r="693" spans="2:10" x14ac:dyDescent="0.25">
      <c r="B693" s="124"/>
      <c r="F693" s="125"/>
      <c r="G693" s="125"/>
      <c r="H693" s="125"/>
      <c r="I693" s="125"/>
      <c r="J693" s="125"/>
    </row>
    <row r="694" spans="2:10" x14ac:dyDescent="0.25">
      <c r="B694" s="124"/>
      <c r="F694" s="125"/>
      <c r="G694" s="125"/>
      <c r="H694" s="125"/>
      <c r="I694" s="125"/>
      <c r="J694" s="125"/>
    </row>
    <row r="695" spans="2:10" x14ac:dyDescent="0.25">
      <c r="B695" s="124"/>
      <c r="F695" s="125"/>
      <c r="G695" s="125"/>
      <c r="H695" s="125"/>
      <c r="I695" s="125"/>
      <c r="J695" s="125"/>
    </row>
    <row r="696" spans="2:10" x14ac:dyDescent="0.25">
      <c r="B696" s="124"/>
      <c r="F696" s="125"/>
      <c r="G696" s="125"/>
      <c r="H696" s="125"/>
      <c r="I696" s="125"/>
      <c r="J696" s="125"/>
    </row>
    <row r="697" spans="2:10" x14ac:dyDescent="0.25">
      <c r="B697" s="124"/>
      <c r="F697" s="125"/>
      <c r="G697" s="125"/>
      <c r="H697" s="125"/>
      <c r="I697" s="125"/>
      <c r="J697" s="125"/>
    </row>
    <row r="698" spans="2:10" x14ac:dyDescent="0.25">
      <c r="B698" s="124"/>
      <c r="F698" s="125"/>
      <c r="G698" s="125"/>
      <c r="H698" s="125"/>
      <c r="I698" s="125"/>
      <c r="J698" s="125"/>
    </row>
    <row r="699" spans="2:10" x14ac:dyDescent="0.25">
      <c r="B699" s="124"/>
      <c r="F699" s="125"/>
      <c r="G699" s="125"/>
      <c r="H699" s="125"/>
      <c r="I699" s="125"/>
      <c r="J699" s="125"/>
    </row>
    <row r="700" spans="2:10" x14ac:dyDescent="0.25">
      <c r="B700" s="124"/>
      <c r="F700" s="125"/>
      <c r="G700" s="125"/>
      <c r="H700" s="125"/>
      <c r="I700" s="125"/>
      <c r="J700" s="125"/>
    </row>
    <row r="701" spans="2:10" x14ac:dyDescent="0.25">
      <c r="B701" s="124"/>
      <c r="F701" s="125"/>
      <c r="G701" s="125"/>
      <c r="H701" s="125"/>
      <c r="I701" s="125"/>
      <c r="J701" s="125"/>
    </row>
    <row r="702" spans="2:10" x14ac:dyDescent="0.25">
      <c r="B702" s="124"/>
      <c r="F702" s="125"/>
      <c r="G702" s="125"/>
      <c r="H702" s="125"/>
      <c r="I702" s="125"/>
      <c r="J702" s="125"/>
    </row>
    <row r="703" spans="2:10" x14ac:dyDescent="0.25">
      <c r="B703" s="124"/>
      <c r="F703" s="125"/>
      <c r="G703" s="125"/>
      <c r="H703" s="125"/>
      <c r="I703" s="125"/>
      <c r="J703" s="125"/>
    </row>
    <row r="704" spans="2:10" x14ac:dyDescent="0.25">
      <c r="B704" s="124"/>
      <c r="F704" s="125"/>
      <c r="G704" s="125"/>
      <c r="H704" s="125"/>
      <c r="I704" s="125"/>
      <c r="J704" s="125"/>
    </row>
    <row r="705" spans="2:10" x14ac:dyDescent="0.25">
      <c r="B705" s="124"/>
      <c r="F705" s="125"/>
      <c r="G705" s="125"/>
      <c r="H705" s="125"/>
      <c r="I705" s="125"/>
      <c r="J705" s="125"/>
    </row>
    <row r="706" spans="2:10" x14ac:dyDescent="0.25">
      <c r="B706" s="124"/>
      <c r="F706" s="125"/>
      <c r="G706" s="125"/>
      <c r="H706" s="125"/>
      <c r="I706" s="125"/>
      <c r="J706" s="125"/>
    </row>
    <row r="707" spans="2:10" x14ac:dyDescent="0.25">
      <c r="B707" s="124"/>
      <c r="F707" s="125"/>
      <c r="G707" s="125"/>
      <c r="H707" s="125"/>
      <c r="I707" s="125"/>
      <c r="J707" s="125"/>
    </row>
    <row r="708" spans="2:10" x14ac:dyDescent="0.25">
      <c r="B708" s="124"/>
      <c r="F708" s="125"/>
      <c r="G708" s="125"/>
      <c r="H708" s="125"/>
      <c r="I708" s="125"/>
      <c r="J708" s="125"/>
    </row>
    <row r="709" spans="2:10" x14ac:dyDescent="0.25">
      <c r="B709" s="124"/>
      <c r="F709" s="125"/>
      <c r="G709" s="125"/>
      <c r="H709" s="125"/>
      <c r="I709" s="125"/>
      <c r="J709" s="125"/>
    </row>
    <row r="710" spans="2:10" x14ac:dyDescent="0.25">
      <c r="B710" s="124"/>
      <c r="F710" s="125"/>
      <c r="G710" s="125"/>
      <c r="H710" s="125"/>
      <c r="I710" s="125"/>
      <c r="J710" s="125"/>
    </row>
    <row r="711" spans="2:10" x14ac:dyDescent="0.25">
      <c r="B711" s="124"/>
      <c r="F711" s="125"/>
      <c r="G711" s="125"/>
      <c r="H711" s="125"/>
      <c r="I711" s="125"/>
      <c r="J711" s="125"/>
    </row>
    <row r="712" spans="2:10" x14ac:dyDescent="0.25">
      <c r="B712" s="124"/>
      <c r="F712" s="125"/>
      <c r="G712" s="125"/>
      <c r="H712" s="125"/>
      <c r="I712" s="125"/>
      <c r="J712" s="125"/>
    </row>
    <row r="713" spans="2:10" x14ac:dyDescent="0.25">
      <c r="B713" s="124"/>
      <c r="F713" s="125"/>
      <c r="G713" s="125"/>
      <c r="H713" s="125"/>
      <c r="I713" s="125"/>
      <c r="J713" s="125"/>
    </row>
    <row r="714" spans="2:10" x14ac:dyDescent="0.25">
      <c r="B714" s="124"/>
      <c r="F714" s="125"/>
      <c r="G714" s="125"/>
      <c r="H714" s="125"/>
      <c r="I714" s="125"/>
      <c r="J714" s="125"/>
    </row>
    <row r="715" spans="2:10" x14ac:dyDescent="0.25">
      <c r="B715" s="124"/>
      <c r="F715" s="125"/>
      <c r="G715" s="125"/>
      <c r="H715" s="125"/>
      <c r="I715" s="125"/>
      <c r="J715" s="125"/>
    </row>
    <row r="716" spans="2:10" x14ac:dyDescent="0.25">
      <c r="B716" s="124"/>
      <c r="F716" s="125"/>
      <c r="G716" s="125"/>
      <c r="H716" s="125"/>
      <c r="I716" s="125"/>
      <c r="J716" s="125"/>
    </row>
    <row r="717" spans="2:10" x14ac:dyDescent="0.25">
      <c r="B717" s="124"/>
      <c r="F717" s="125"/>
      <c r="G717" s="125"/>
      <c r="H717" s="125"/>
      <c r="I717" s="125"/>
      <c r="J717" s="125"/>
    </row>
    <row r="718" spans="2:10" x14ac:dyDescent="0.25">
      <c r="B718" s="124"/>
      <c r="F718" s="125"/>
      <c r="G718" s="125"/>
      <c r="H718" s="125"/>
      <c r="I718" s="125"/>
      <c r="J718" s="125"/>
    </row>
    <row r="719" spans="2:10" x14ac:dyDescent="0.25">
      <c r="B719" s="124"/>
      <c r="F719" s="125"/>
      <c r="G719" s="125"/>
      <c r="H719" s="125"/>
      <c r="I719" s="125"/>
      <c r="J719" s="125"/>
    </row>
    <row r="720" spans="2:10" x14ac:dyDescent="0.25">
      <c r="B720" s="124"/>
      <c r="F720" s="125"/>
      <c r="G720" s="125"/>
      <c r="H720" s="125"/>
      <c r="I720" s="125"/>
      <c r="J720" s="125"/>
    </row>
    <row r="721" spans="2:10" x14ac:dyDescent="0.25">
      <c r="B721" s="124"/>
      <c r="F721" s="125"/>
      <c r="G721" s="125"/>
      <c r="H721" s="125"/>
      <c r="I721" s="125"/>
      <c r="J721" s="125"/>
    </row>
    <row r="722" spans="2:10" x14ac:dyDescent="0.25">
      <c r="B722" s="124"/>
      <c r="F722" s="125"/>
      <c r="G722" s="125"/>
      <c r="H722" s="125"/>
      <c r="I722" s="125"/>
      <c r="J722" s="125"/>
    </row>
    <row r="723" spans="2:10" x14ac:dyDescent="0.25">
      <c r="B723" s="124"/>
      <c r="F723" s="125"/>
      <c r="G723" s="125"/>
      <c r="H723" s="125"/>
      <c r="I723" s="125"/>
      <c r="J723" s="125"/>
    </row>
    <row r="724" spans="2:10" x14ac:dyDescent="0.25">
      <c r="B724" s="124"/>
      <c r="F724" s="125"/>
      <c r="G724" s="125"/>
      <c r="H724" s="125"/>
      <c r="I724" s="125"/>
      <c r="J724" s="125"/>
    </row>
    <row r="725" spans="2:10" x14ac:dyDescent="0.25">
      <c r="B725" s="124"/>
      <c r="F725" s="125"/>
      <c r="G725" s="125"/>
      <c r="H725" s="125"/>
      <c r="I725" s="125"/>
      <c r="J725" s="125"/>
    </row>
    <row r="726" spans="2:10" x14ac:dyDescent="0.25">
      <c r="B726" s="124"/>
      <c r="F726" s="125"/>
      <c r="G726" s="125"/>
      <c r="H726" s="125"/>
      <c r="I726" s="125"/>
      <c r="J726" s="125"/>
    </row>
    <row r="727" spans="2:10" x14ac:dyDescent="0.25">
      <c r="B727" s="124"/>
      <c r="F727" s="125"/>
      <c r="G727" s="125"/>
      <c r="H727" s="125"/>
      <c r="I727" s="125"/>
      <c r="J727" s="125"/>
    </row>
    <row r="728" spans="2:10" x14ac:dyDescent="0.25">
      <c r="B728" s="124"/>
      <c r="F728" s="125"/>
      <c r="G728" s="125"/>
      <c r="H728" s="125"/>
      <c r="I728" s="125"/>
      <c r="J728" s="125"/>
    </row>
    <row r="729" spans="2:10" x14ac:dyDescent="0.25">
      <c r="B729" s="124"/>
      <c r="F729" s="125"/>
      <c r="G729" s="125"/>
      <c r="H729" s="125"/>
      <c r="I729" s="125"/>
      <c r="J729" s="125"/>
    </row>
    <row r="730" spans="2:10" x14ac:dyDescent="0.25">
      <c r="B730" s="124"/>
      <c r="F730" s="125"/>
      <c r="G730" s="125"/>
      <c r="H730" s="125"/>
      <c r="I730" s="125"/>
      <c r="J730" s="125"/>
    </row>
    <row r="731" spans="2:10" x14ac:dyDescent="0.25">
      <c r="B731" s="124"/>
      <c r="F731" s="125"/>
      <c r="G731" s="125"/>
      <c r="H731" s="125"/>
      <c r="I731" s="125"/>
      <c r="J731" s="125"/>
    </row>
    <row r="732" spans="2:10" x14ac:dyDescent="0.25">
      <c r="B732" s="124"/>
      <c r="F732" s="125"/>
      <c r="G732" s="125"/>
      <c r="H732" s="125"/>
      <c r="I732" s="125"/>
      <c r="J732" s="125"/>
    </row>
    <row r="733" spans="2:10" x14ac:dyDescent="0.25">
      <c r="B733" s="124"/>
      <c r="F733" s="125"/>
      <c r="G733" s="125"/>
      <c r="H733" s="125"/>
      <c r="I733" s="125"/>
      <c r="J733" s="125"/>
    </row>
    <row r="734" spans="2:10" x14ac:dyDescent="0.25">
      <c r="B734" s="124"/>
      <c r="F734" s="125"/>
      <c r="G734" s="125"/>
      <c r="H734" s="125"/>
      <c r="I734" s="125"/>
      <c r="J734" s="125"/>
    </row>
    <row r="735" spans="2:10" x14ac:dyDescent="0.25">
      <c r="B735" s="124"/>
      <c r="F735" s="125"/>
      <c r="G735" s="125"/>
      <c r="H735" s="125"/>
      <c r="I735" s="125"/>
      <c r="J735" s="125"/>
    </row>
    <row r="736" spans="2:10" x14ac:dyDescent="0.25">
      <c r="B736" s="124"/>
      <c r="F736" s="125"/>
      <c r="G736" s="125"/>
      <c r="H736" s="125"/>
      <c r="I736" s="125"/>
      <c r="J736" s="125"/>
    </row>
    <row r="737" spans="2:10" x14ac:dyDescent="0.25">
      <c r="B737" s="124"/>
      <c r="F737" s="125"/>
      <c r="G737" s="125"/>
      <c r="H737" s="125"/>
      <c r="I737" s="125"/>
      <c r="J737" s="125"/>
    </row>
    <row r="738" spans="2:10" x14ac:dyDescent="0.25">
      <c r="B738" s="124"/>
      <c r="F738" s="125"/>
      <c r="G738" s="125"/>
      <c r="H738" s="125"/>
      <c r="I738" s="125"/>
      <c r="J738" s="125"/>
    </row>
    <row r="739" spans="2:10" x14ac:dyDescent="0.25">
      <c r="B739" s="124"/>
      <c r="F739" s="125"/>
      <c r="G739" s="125"/>
      <c r="H739" s="125"/>
      <c r="I739" s="125"/>
      <c r="J739" s="125"/>
    </row>
    <row r="740" spans="2:10" x14ac:dyDescent="0.25">
      <c r="B740" s="124"/>
      <c r="F740" s="125"/>
      <c r="G740" s="125"/>
      <c r="H740" s="125"/>
      <c r="I740" s="125"/>
      <c r="J740" s="125"/>
    </row>
    <row r="741" spans="2:10" x14ac:dyDescent="0.25">
      <c r="B741" s="124"/>
      <c r="F741" s="125"/>
      <c r="G741" s="125"/>
      <c r="H741" s="125"/>
      <c r="I741" s="125"/>
      <c r="J741" s="125"/>
    </row>
    <row r="742" spans="2:10" x14ac:dyDescent="0.25">
      <c r="B742" s="124"/>
      <c r="F742" s="125"/>
      <c r="G742" s="125"/>
      <c r="H742" s="125"/>
      <c r="I742" s="125"/>
      <c r="J742" s="125"/>
    </row>
    <row r="743" spans="2:10" x14ac:dyDescent="0.25">
      <c r="B743" s="124"/>
      <c r="F743" s="125"/>
      <c r="G743" s="125"/>
      <c r="H743" s="125"/>
      <c r="I743" s="125"/>
      <c r="J743" s="125"/>
    </row>
    <row r="744" spans="2:10" x14ac:dyDescent="0.25">
      <c r="B744" s="124"/>
      <c r="F744" s="125"/>
      <c r="G744" s="125"/>
      <c r="H744" s="125"/>
      <c r="I744" s="125"/>
      <c r="J744" s="125"/>
    </row>
    <row r="745" spans="2:10" x14ac:dyDescent="0.25">
      <c r="B745" s="124"/>
      <c r="F745" s="125"/>
      <c r="G745" s="125"/>
      <c r="H745" s="125"/>
      <c r="I745" s="125"/>
      <c r="J745" s="125"/>
    </row>
    <row r="746" spans="2:10" x14ac:dyDescent="0.25">
      <c r="B746" s="124"/>
      <c r="F746" s="125"/>
      <c r="G746" s="125"/>
      <c r="H746" s="125"/>
      <c r="I746" s="125"/>
      <c r="J746" s="125"/>
    </row>
    <row r="747" spans="2:10" x14ac:dyDescent="0.25">
      <c r="B747" s="124"/>
      <c r="F747" s="125"/>
      <c r="G747" s="125"/>
      <c r="H747" s="125"/>
      <c r="I747" s="125"/>
      <c r="J747" s="125"/>
    </row>
    <row r="748" spans="2:10" x14ac:dyDescent="0.25">
      <c r="B748" s="124"/>
      <c r="F748" s="125"/>
      <c r="G748" s="125"/>
      <c r="H748" s="125"/>
      <c r="I748" s="125"/>
      <c r="J748" s="125"/>
    </row>
    <row r="749" spans="2:10" x14ac:dyDescent="0.25">
      <c r="B749" s="124"/>
      <c r="F749" s="125"/>
      <c r="G749" s="125"/>
      <c r="H749" s="125"/>
      <c r="I749" s="125"/>
      <c r="J749" s="125"/>
    </row>
    <row r="750" spans="2:10" x14ac:dyDescent="0.25">
      <c r="B750" s="124"/>
      <c r="F750" s="125"/>
      <c r="G750" s="125"/>
      <c r="H750" s="125"/>
      <c r="I750" s="125"/>
      <c r="J750" s="125"/>
    </row>
    <row r="751" spans="2:10" x14ac:dyDescent="0.25">
      <c r="B751" s="124"/>
      <c r="F751" s="125"/>
      <c r="G751" s="125"/>
      <c r="H751" s="125"/>
      <c r="I751" s="125"/>
      <c r="J751" s="125"/>
    </row>
    <row r="752" spans="2:10" x14ac:dyDescent="0.25">
      <c r="B752" s="124"/>
      <c r="F752" s="125"/>
      <c r="G752" s="125"/>
      <c r="H752" s="125"/>
      <c r="I752" s="125"/>
      <c r="J752" s="125"/>
    </row>
    <row r="753" spans="2:10" x14ac:dyDescent="0.25">
      <c r="B753" s="124"/>
      <c r="F753" s="125"/>
      <c r="G753" s="125"/>
      <c r="H753" s="125"/>
      <c r="I753" s="125"/>
      <c r="J753" s="125"/>
    </row>
    <row r="754" spans="2:10" x14ac:dyDescent="0.25">
      <c r="B754" s="124"/>
      <c r="F754" s="125"/>
      <c r="G754" s="125"/>
      <c r="H754" s="125"/>
      <c r="I754" s="125"/>
      <c r="J754" s="125"/>
    </row>
    <row r="755" spans="2:10" x14ac:dyDescent="0.25">
      <c r="B755" s="124"/>
      <c r="F755" s="125"/>
      <c r="G755" s="125"/>
      <c r="H755" s="125"/>
      <c r="I755" s="125"/>
      <c r="J755" s="125"/>
    </row>
    <row r="756" spans="2:10" x14ac:dyDescent="0.25">
      <c r="B756" s="124"/>
      <c r="F756" s="125"/>
      <c r="G756" s="125"/>
      <c r="H756" s="125"/>
      <c r="I756" s="125"/>
      <c r="J756" s="125"/>
    </row>
    <row r="757" spans="2:10" x14ac:dyDescent="0.25">
      <c r="B757" s="124"/>
      <c r="F757" s="125"/>
      <c r="G757" s="125"/>
      <c r="H757" s="125"/>
      <c r="I757" s="125"/>
      <c r="J757" s="125"/>
    </row>
    <row r="758" spans="2:10" x14ac:dyDescent="0.25">
      <c r="B758" s="124"/>
      <c r="F758" s="125"/>
      <c r="G758" s="125"/>
      <c r="H758" s="125"/>
      <c r="I758" s="125"/>
      <c r="J758" s="125"/>
    </row>
    <row r="759" spans="2:10" x14ac:dyDescent="0.25">
      <c r="B759" s="124"/>
      <c r="F759" s="125"/>
      <c r="G759" s="125"/>
      <c r="H759" s="125"/>
      <c r="I759" s="125"/>
      <c r="J759" s="125"/>
    </row>
    <row r="760" spans="2:10" x14ac:dyDescent="0.25">
      <c r="B760" s="124"/>
      <c r="F760" s="125"/>
      <c r="G760" s="125"/>
      <c r="H760" s="125"/>
      <c r="I760" s="125"/>
      <c r="J760" s="125"/>
    </row>
    <row r="761" spans="2:10" x14ac:dyDescent="0.25">
      <c r="B761" s="124"/>
      <c r="F761" s="125"/>
      <c r="G761" s="125"/>
      <c r="H761" s="125"/>
      <c r="I761" s="125"/>
      <c r="J761" s="125"/>
    </row>
    <row r="762" spans="2:10" x14ac:dyDescent="0.25">
      <c r="B762" s="124"/>
      <c r="F762" s="125"/>
      <c r="G762" s="125"/>
      <c r="H762" s="125"/>
      <c r="I762" s="125"/>
      <c r="J762" s="125"/>
    </row>
    <row r="763" spans="2:10" x14ac:dyDescent="0.25">
      <c r="B763" s="124"/>
      <c r="F763" s="125"/>
      <c r="G763" s="125"/>
      <c r="H763" s="125"/>
      <c r="I763" s="125"/>
      <c r="J763" s="125"/>
    </row>
    <row r="764" spans="2:10" x14ac:dyDescent="0.25">
      <c r="B764" s="124"/>
      <c r="F764" s="125"/>
      <c r="G764" s="125"/>
      <c r="H764" s="125"/>
      <c r="I764" s="125"/>
      <c r="J764" s="125"/>
    </row>
    <row r="765" spans="2:10" x14ac:dyDescent="0.25">
      <c r="B765" s="124"/>
      <c r="F765" s="125"/>
      <c r="G765" s="125"/>
      <c r="H765" s="125"/>
      <c r="I765" s="125"/>
      <c r="J765" s="125"/>
    </row>
    <row r="766" spans="2:10" x14ac:dyDescent="0.25">
      <c r="B766" s="124"/>
      <c r="F766" s="125"/>
      <c r="G766" s="125"/>
      <c r="H766" s="125"/>
      <c r="I766" s="125"/>
      <c r="J766" s="125"/>
    </row>
    <row r="767" spans="2:10" x14ac:dyDescent="0.25">
      <c r="B767" s="124"/>
      <c r="F767" s="125"/>
      <c r="G767" s="125"/>
      <c r="H767" s="125"/>
      <c r="I767" s="125"/>
      <c r="J767" s="125"/>
    </row>
    <row r="768" spans="2:10" x14ac:dyDescent="0.25">
      <c r="B768" s="124"/>
      <c r="F768" s="125"/>
      <c r="G768" s="125"/>
      <c r="H768" s="125"/>
      <c r="I768" s="125"/>
      <c r="J768" s="125"/>
    </row>
    <row r="769" spans="2:10" x14ac:dyDescent="0.25">
      <c r="B769" s="124"/>
      <c r="F769" s="125"/>
      <c r="G769" s="125"/>
      <c r="H769" s="125"/>
      <c r="I769" s="125"/>
      <c r="J769" s="125"/>
    </row>
    <row r="770" spans="2:10" x14ac:dyDescent="0.25">
      <c r="B770" s="124"/>
      <c r="F770" s="125"/>
      <c r="G770" s="125"/>
      <c r="H770" s="125"/>
      <c r="I770" s="125"/>
      <c r="J770" s="125"/>
    </row>
    <row r="771" spans="2:10" x14ac:dyDescent="0.25">
      <c r="B771" s="124"/>
      <c r="F771" s="125"/>
      <c r="G771" s="125"/>
      <c r="H771" s="125"/>
      <c r="I771" s="125"/>
      <c r="J771" s="125"/>
    </row>
    <row r="772" spans="2:10" x14ac:dyDescent="0.25">
      <c r="B772" s="124"/>
      <c r="F772" s="125"/>
      <c r="G772" s="125"/>
      <c r="H772" s="125"/>
      <c r="I772" s="125"/>
      <c r="J772" s="125"/>
    </row>
    <row r="773" spans="2:10" x14ac:dyDescent="0.25">
      <c r="B773" s="124"/>
      <c r="F773" s="125"/>
      <c r="G773" s="125"/>
      <c r="H773" s="125"/>
      <c r="I773" s="125"/>
      <c r="J773" s="125"/>
    </row>
    <row r="774" spans="2:10" x14ac:dyDescent="0.25">
      <c r="B774" s="124"/>
      <c r="F774" s="125"/>
      <c r="G774" s="125"/>
      <c r="H774" s="125"/>
      <c r="I774" s="125"/>
      <c r="J774" s="125"/>
    </row>
    <row r="775" spans="2:10" x14ac:dyDescent="0.25">
      <c r="B775" s="124"/>
      <c r="F775" s="125"/>
      <c r="G775" s="125"/>
      <c r="H775" s="125"/>
      <c r="I775" s="125"/>
      <c r="J775" s="125"/>
    </row>
    <row r="776" spans="2:10" x14ac:dyDescent="0.25">
      <c r="B776" s="124"/>
      <c r="F776" s="125"/>
      <c r="G776" s="125"/>
      <c r="H776" s="125"/>
      <c r="I776" s="125"/>
      <c r="J776" s="125"/>
    </row>
    <row r="777" spans="2:10" x14ac:dyDescent="0.25">
      <c r="B777" s="124"/>
      <c r="F777" s="125"/>
      <c r="G777" s="125"/>
      <c r="H777" s="125"/>
      <c r="I777" s="125"/>
      <c r="J777" s="125"/>
    </row>
    <row r="778" spans="2:10" x14ac:dyDescent="0.25">
      <c r="B778" s="124"/>
      <c r="F778" s="125"/>
      <c r="G778" s="125"/>
      <c r="H778" s="125"/>
      <c r="I778" s="125"/>
      <c r="J778" s="125"/>
    </row>
    <row r="779" spans="2:10" x14ac:dyDescent="0.25">
      <c r="B779" s="124"/>
      <c r="F779" s="125"/>
      <c r="G779" s="125"/>
      <c r="H779" s="125"/>
      <c r="I779" s="125"/>
      <c r="J779" s="125"/>
    </row>
    <row r="780" spans="2:10" x14ac:dyDescent="0.25">
      <c r="B780" s="124"/>
      <c r="F780" s="125"/>
      <c r="G780" s="125"/>
      <c r="H780" s="125"/>
      <c r="I780" s="125"/>
      <c r="J780" s="125"/>
    </row>
    <row r="781" spans="2:10" x14ac:dyDescent="0.25">
      <c r="B781" s="124"/>
      <c r="F781" s="125"/>
      <c r="G781" s="125"/>
      <c r="H781" s="125"/>
      <c r="I781" s="125"/>
      <c r="J781" s="125"/>
    </row>
    <row r="782" spans="2:10" x14ac:dyDescent="0.25">
      <c r="B782" s="124"/>
      <c r="F782" s="125"/>
      <c r="G782" s="125"/>
      <c r="H782" s="125"/>
      <c r="I782" s="125"/>
      <c r="J782" s="125"/>
    </row>
    <row r="783" spans="2:10" x14ac:dyDescent="0.25">
      <c r="B783" s="124"/>
      <c r="F783" s="125"/>
      <c r="G783" s="125"/>
      <c r="H783" s="125"/>
      <c r="I783" s="125"/>
      <c r="J783" s="125"/>
    </row>
    <row r="784" spans="2:10" x14ac:dyDescent="0.25">
      <c r="B784" s="124"/>
      <c r="F784" s="125"/>
      <c r="G784" s="125"/>
      <c r="H784" s="125"/>
      <c r="I784" s="125"/>
      <c r="J784" s="125"/>
    </row>
    <row r="785" spans="2:10" x14ac:dyDescent="0.25">
      <c r="B785" s="124"/>
      <c r="F785" s="125"/>
      <c r="G785" s="125"/>
      <c r="H785" s="125"/>
      <c r="I785" s="125"/>
      <c r="J785" s="125"/>
    </row>
    <row r="786" spans="2:10" x14ac:dyDescent="0.25">
      <c r="B786" s="124"/>
      <c r="F786" s="125"/>
      <c r="G786" s="125"/>
      <c r="H786" s="125"/>
      <c r="I786" s="125"/>
      <c r="J786" s="125"/>
    </row>
    <row r="787" spans="2:10" x14ac:dyDescent="0.25">
      <c r="B787" s="124"/>
      <c r="F787" s="125"/>
      <c r="G787" s="125"/>
      <c r="H787" s="125"/>
      <c r="I787" s="125"/>
      <c r="J787" s="125"/>
    </row>
    <row r="788" spans="2:10" x14ac:dyDescent="0.25">
      <c r="B788" s="124"/>
      <c r="F788" s="125"/>
      <c r="G788" s="125"/>
      <c r="H788" s="125"/>
      <c r="I788" s="125"/>
      <c r="J788" s="125"/>
    </row>
    <row r="789" spans="2:10" x14ac:dyDescent="0.25">
      <c r="B789" s="124"/>
      <c r="F789" s="125"/>
      <c r="G789" s="125"/>
      <c r="H789" s="125"/>
      <c r="I789" s="125"/>
      <c r="J789" s="125"/>
    </row>
    <row r="790" spans="2:10" x14ac:dyDescent="0.25">
      <c r="B790" s="124"/>
      <c r="F790" s="125"/>
      <c r="G790" s="125"/>
      <c r="H790" s="125"/>
      <c r="I790" s="125"/>
      <c r="J790" s="125"/>
    </row>
    <row r="791" spans="2:10" x14ac:dyDescent="0.25">
      <c r="B791" s="124"/>
      <c r="F791" s="125"/>
      <c r="G791" s="125"/>
      <c r="H791" s="125"/>
      <c r="I791" s="125"/>
      <c r="J791" s="125"/>
    </row>
    <row r="792" spans="2:10" x14ac:dyDescent="0.25">
      <c r="B792" s="124"/>
      <c r="F792" s="125"/>
      <c r="G792" s="125"/>
      <c r="H792" s="125"/>
      <c r="I792" s="125"/>
      <c r="J792" s="125"/>
    </row>
    <row r="793" spans="2:10" x14ac:dyDescent="0.25">
      <c r="B793" s="124"/>
      <c r="F793" s="125"/>
      <c r="G793" s="125"/>
      <c r="H793" s="125"/>
      <c r="I793" s="125"/>
      <c r="J793" s="125"/>
    </row>
    <row r="794" spans="2:10" x14ac:dyDescent="0.25">
      <c r="B794" s="124"/>
      <c r="F794" s="125"/>
      <c r="G794" s="125"/>
      <c r="H794" s="125"/>
      <c r="I794" s="125"/>
      <c r="J794" s="125"/>
    </row>
    <row r="795" spans="2:10" x14ac:dyDescent="0.25">
      <c r="B795" s="124"/>
      <c r="F795" s="125"/>
      <c r="G795" s="125"/>
      <c r="H795" s="125"/>
      <c r="I795" s="125"/>
      <c r="J795" s="125"/>
    </row>
    <row r="796" spans="2:10" x14ac:dyDescent="0.25">
      <c r="B796" s="124"/>
      <c r="F796" s="125"/>
      <c r="G796" s="125"/>
      <c r="H796" s="125"/>
      <c r="I796" s="125"/>
      <c r="J796" s="125"/>
    </row>
    <row r="797" spans="2:10" x14ac:dyDescent="0.25">
      <c r="B797" s="124"/>
      <c r="F797" s="125"/>
      <c r="G797" s="125"/>
      <c r="H797" s="125"/>
      <c r="I797" s="125"/>
      <c r="J797" s="125"/>
    </row>
    <row r="798" spans="2:10" x14ac:dyDescent="0.25">
      <c r="B798" s="124"/>
      <c r="F798" s="125"/>
      <c r="G798" s="125"/>
      <c r="H798" s="125"/>
      <c r="I798" s="125"/>
      <c r="J798" s="125"/>
    </row>
    <row r="799" spans="2:10" x14ac:dyDescent="0.25">
      <c r="B799" s="124"/>
      <c r="F799" s="125"/>
      <c r="G799" s="125"/>
      <c r="H799" s="125"/>
      <c r="I799" s="125"/>
      <c r="J799" s="125"/>
    </row>
    <row r="800" spans="2:10" x14ac:dyDescent="0.25">
      <c r="B800" s="124"/>
      <c r="F800" s="125"/>
      <c r="G800" s="125"/>
      <c r="H800" s="125"/>
      <c r="I800" s="125"/>
      <c r="J800" s="125"/>
    </row>
    <row r="801" spans="2:10" x14ac:dyDescent="0.25">
      <c r="B801" s="124"/>
      <c r="F801" s="125"/>
      <c r="G801" s="125"/>
      <c r="H801" s="125"/>
      <c r="I801" s="125"/>
      <c r="J801" s="125"/>
    </row>
    <row r="802" spans="2:10" x14ac:dyDescent="0.25">
      <c r="B802" s="124"/>
      <c r="F802" s="125"/>
      <c r="G802" s="125"/>
      <c r="H802" s="125"/>
      <c r="I802" s="125"/>
      <c r="J802" s="125"/>
    </row>
    <row r="803" spans="2:10" x14ac:dyDescent="0.25">
      <c r="B803" s="124"/>
      <c r="F803" s="125"/>
      <c r="G803" s="125"/>
      <c r="H803" s="125"/>
      <c r="I803" s="125"/>
      <c r="J803" s="125"/>
    </row>
    <row r="804" spans="2:10" x14ac:dyDescent="0.25">
      <c r="B804" s="124"/>
      <c r="F804" s="125"/>
      <c r="G804" s="125"/>
      <c r="H804" s="125"/>
      <c r="I804" s="125"/>
      <c r="J804" s="125"/>
    </row>
    <row r="805" spans="2:10" x14ac:dyDescent="0.25">
      <c r="B805" s="124"/>
      <c r="F805" s="125"/>
      <c r="G805" s="125"/>
      <c r="H805" s="125"/>
      <c r="I805" s="125"/>
      <c r="J805" s="125"/>
    </row>
    <row r="806" spans="2:10" x14ac:dyDescent="0.25">
      <c r="B806" s="124"/>
      <c r="F806" s="125"/>
      <c r="G806" s="125"/>
      <c r="H806" s="125"/>
      <c r="I806" s="125"/>
      <c r="J806" s="125"/>
    </row>
    <row r="807" spans="2:10" x14ac:dyDescent="0.25">
      <c r="B807" s="124"/>
      <c r="F807" s="125"/>
      <c r="G807" s="125"/>
      <c r="H807" s="125"/>
      <c r="I807" s="125"/>
      <c r="J807" s="125"/>
    </row>
    <row r="808" spans="2:10" x14ac:dyDescent="0.25">
      <c r="B808" s="124"/>
      <c r="F808" s="125"/>
      <c r="G808" s="125"/>
      <c r="H808" s="125"/>
      <c r="I808" s="125"/>
      <c r="J808" s="125"/>
    </row>
    <row r="809" spans="2:10" x14ac:dyDescent="0.25">
      <c r="B809" s="124"/>
      <c r="F809" s="125"/>
      <c r="G809" s="125"/>
      <c r="H809" s="125"/>
      <c r="I809" s="125"/>
      <c r="J809" s="125"/>
    </row>
    <row r="810" spans="2:10" x14ac:dyDescent="0.25">
      <c r="B810" s="124"/>
      <c r="F810" s="125"/>
      <c r="G810" s="125"/>
      <c r="H810" s="125"/>
      <c r="I810" s="125"/>
      <c r="J810" s="125"/>
    </row>
    <row r="811" spans="2:10" x14ac:dyDescent="0.25">
      <c r="B811" s="124"/>
      <c r="F811" s="125"/>
      <c r="G811" s="125"/>
      <c r="H811" s="125"/>
      <c r="I811" s="125"/>
      <c r="J811" s="125"/>
    </row>
    <row r="812" spans="2:10" x14ac:dyDescent="0.25">
      <c r="B812" s="124"/>
      <c r="F812" s="125"/>
      <c r="G812" s="125"/>
      <c r="H812" s="125"/>
      <c r="I812" s="125"/>
      <c r="J812" s="125"/>
    </row>
    <row r="813" spans="2:10" x14ac:dyDescent="0.25">
      <c r="B813" s="124"/>
      <c r="F813" s="125"/>
      <c r="G813" s="125"/>
      <c r="H813" s="125"/>
      <c r="I813" s="125"/>
      <c r="J813" s="125"/>
    </row>
    <row r="814" spans="2:10" x14ac:dyDescent="0.25">
      <c r="B814" s="124"/>
      <c r="F814" s="125"/>
      <c r="G814" s="125"/>
      <c r="H814" s="125"/>
      <c r="I814" s="125"/>
      <c r="J814" s="125"/>
    </row>
    <row r="815" spans="2:10" x14ac:dyDescent="0.25">
      <c r="B815" s="124"/>
      <c r="F815" s="125"/>
      <c r="G815" s="125"/>
      <c r="H815" s="125"/>
      <c r="I815" s="125"/>
      <c r="J815" s="125"/>
    </row>
    <row r="816" spans="2:10" x14ac:dyDescent="0.25">
      <c r="B816" s="124"/>
      <c r="F816" s="125"/>
      <c r="G816" s="125"/>
      <c r="H816" s="125"/>
      <c r="I816" s="125"/>
      <c r="J816" s="125"/>
    </row>
    <row r="817" spans="2:10" x14ac:dyDescent="0.25">
      <c r="B817" s="124"/>
      <c r="F817" s="125"/>
      <c r="G817" s="125"/>
      <c r="H817" s="125"/>
      <c r="I817" s="125"/>
      <c r="J817" s="125"/>
    </row>
    <row r="818" spans="2:10" x14ac:dyDescent="0.25">
      <c r="B818" s="124"/>
      <c r="F818" s="125"/>
      <c r="G818" s="125"/>
      <c r="H818" s="125"/>
      <c r="I818" s="125"/>
      <c r="J818" s="125"/>
    </row>
    <row r="819" spans="2:10" x14ac:dyDescent="0.25">
      <c r="B819" s="124"/>
      <c r="F819" s="125"/>
      <c r="G819" s="125"/>
      <c r="H819" s="125"/>
      <c r="I819" s="125"/>
      <c r="J819" s="125"/>
    </row>
    <row r="820" spans="2:10" x14ac:dyDescent="0.25">
      <c r="B820" s="124"/>
      <c r="F820" s="125"/>
      <c r="G820" s="125"/>
      <c r="H820" s="125"/>
      <c r="I820" s="125"/>
      <c r="J820" s="125"/>
    </row>
    <row r="821" spans="2:10" x14ac:dyDescent="0.25">
      <c r="B821" s="124"/>
      <c r="F821" s="125"/>
      <c r="G821" s="125"/>
      <c r="H821" s="125"/>
      <c r="I821" s="125"/>
      <c r="J821" s="125"/>
    </row>
    <row r="822" spans="2:10" x14ac:dyDescent="0.25">
      <c r="B822" s="124"/>
      <c r="F822" s="125"/>
      <c r="G822" s="125"/>
      <c r="H822" s="125"/>
      <c r="I822" s="125"/>
      <c r="J822" s="125"/>
    </row>
    <row r="823" spans="2:10" x14ac:dyDescent="0.25">
      <c r="B823" s="124"/>
      <c r="F823" s="125"/>
      <c r="G823" s="125"/>
      <c r="H823" s="125"/>
      <c r="I823" s="125"/>
      <c r="J823" s="125"/>
    </row>
    <row r="824" spans="2:10" x14ac:dyDescent="0.25">
      <c r="B824" s="124"/>
      <c r="F824" s="125"/>
      <c r="G824" s="125"/>
      <c r="H824" s="125"/>
      <c r="I824" s="125"/>
      <c r="J824" s="125"/>
    </row>
    <row r="825" spans="2:10" x14ac:dyDescent="0.25">
      <c r="B825" s="124"/>
      <c r="F825" s="125"/>
      <c r="G825" s="125"/>
      <c r="H825" s="125"/>
      <c r="I825" s="125"/>
      <c r="J825" s="125"/>
    </row>
    <row r="826" spans="2:10" x14ac:dyDescent="0.25">
      <c r="B826" s="124"/>
      <c r="F826" s="125"/>
      <c r="G826" s="125"/>
      <c r="H826" s="125"/>
      <c r="I826" s="125"/>
      <c r="J826" s="125"/>
    </row>
    <row r="827" spans="2:10" x14ac:dyDescent="0.25">
      <c r="B827" s="124"/>
      <c r="F827" s="125"/>
      <c r="G827" s="125"/>
      <c r="H827" s="125"/>
      <c r="I827" s="125"/>
      <c r="J827" s="125"/>
    </row>
    <row r="828" spans="2:10" x14ac:dyDescent="0.25">
      <c r="B828" s="124"/>
      <c r="F828" s="125"/>
      <c r="G828" s="125"/>
      <c r="H828" s="125"/>
      <c r="I828" s="125"/>
      <c r="J828" s="125"/>
    </row>
    <row r="829" spans="2:10" x14ac:dyDescent="0.25">
      <c r="B829" s="124"/>
      <c r="F829" s="125"/>
      <c r="G829" s="125"/>
      <c r="H829" s="125"/>
      <c r="I829" s="125"/>
      <c r="J829" s="125"/>
    </row>
    <row r="830" spans="2:10" x14ac:dyDescent="0.25">
      <c r="B830" s="124"/>
      <c r="F830" s="125"/>
      <c r="G830" s="125"/>
      <c r="H830" s="125"/>
      <c r="I830" s="125"/>
      <c r="J830" s="125"/>
    </row>
    <row r="831" spans="2:10" x14ac:dyDescent="0.25">
      <c r="B831" s="124"/>
      <c r="F831" s="125"/>
      <c r="G831" s="125"/>
      <c r="H831" s="125"/>
      <c r="I831" s="125"/>
      <c r="J831" s="125"/>
    </row>
    <row r="832" spans="2:10" x14ac:dyDescent="0.25">
      <c r="B832" s="124"/>
      <c r="F832" s="125"/>
      <c r="G832" s="125"/>
      <c r="H832" s="125"/>
      <c r="I832" s="125"/>
      <c r="J832" s="125"/>
    </row>
    <row r="833" spans="2:10" x14ac:dyDescent="0.25">
      <c r="B833" s="124"/>
      <c r="F833" s="125"/>
      <c r="G833" s="125"/>
      <c r="H833" s="125"/>
      <c r="I833" s="125"/>
      <c r="J833" s="125"/>
    </row>
    <row r="834" spans="2:10" x14ac:dyDescent="0.25">
      <c r="B834" s="124"/>
      <c r="F834" s="125"/>
      <c r="G834" s="125"/>
      <c r="H834" s="125"/>
      <c r="I834" s="125"/>
      <c r="J834" s="125"/>
    </row>
    <row r="835" spans="2:10" x14ac:dyDescent="0.25">
      <c r="B835" s="124"/>
      <c r="F835" s="125"/>
      <c r="G835" s="125"/>
      <c r="H835" s="125"/>
      <c r="I835" s="125"/>
      <c r="J835" s="125"/>
    </row>
    <row r="836" spans="2:10" x14ac:dyDescent="0.25">
      <c r="B836" s="124"/>
      <c r="F836" s="125"/>
      <c r="G836" s="125"/>
      <c r="H836" s="125"/>
      <c r="I836" s="125"/>
      <c r="J836" s="125"/>
    </row>
    <row r="837" spans="2:10" x14ac:dyDescent="0.25">
      <c r="B837" s="124"/>
      <c r="F837" s="125"/>
      <c r="G837" s="125"/>
      <c r="H837" s="125"/>
      <c r="I837" s="125"/>
      <c r="J837" s="125"/>
    </row>
    <row r="838" spans="2:10" x14ac:dyDescent="0.25">
      <c r="B838" s="124"/>
      <c r="F838" s="125"/>
      <c r="G838" s="125"/>
      <c r="H838" s="125"/>
      <c r="I838" s="125"/>
      <c r="J838" s="125"/>
    </row>
    <row r="839" spans="2:10" x14ac:dyDescent="0.25">
      <c r="B839" s="124"/>
      <c r="F839" s="125"/>
      <c r="G839" s="125"/>
      <c r="H839" s="125"/>
      <c r="I839" s="125"/>
      <c r="J839" s="125"/>
    </row>
    <row r="840" spans="2:10" x14ac:dyDescent="0.25">
      <c r="B840" s="124"/>
      <c r="F840" s="125"/>
      <c r="G840" s="125"/>
      <c r="H840" s="125"/>
      <c r="I840" s="125"/>
      <c r="J840" s="125"/>
    </row>
    <row r="841" spans="2:10" x14ac:dyDescent="0.25">
      <c r="B841" s="124"/>
      <c r="F841" s="125"/>
      <c r="G841" s="125"/>
      <c r="H841" s="125"/>
      <c r="I841" s="125"/>
      <c r="J841" s="125"/>
    </row>
    <row r="842" spans="2:10" x14ac:dyDescent="0.25">
      <c r="B842" s="124"/>
      <c r="F842" s="125"/>
      <c r="G842" s="125"/>
      <c r="H842" s="125"/>
      <c r="I842" s="125"/>
      <c r="J842" s="125"/>
    </row>
    <row r="843" spans="2:10" x14ac:dyDescent="0.25">
      <c r="B843" s="124"/>
      <c r="F843" s="125"/>
      <c r="G843" s="125"/>
      <c r="H843" s="125"/>
      <c r="I843" s="125"/>
      <c r="J843" s="125"/>
    </row>
    <row r="844" spans="2:10" x14ac:dyDescent="0.25">
      <c r="B844" s="124"/>
      <c r="F844" s="125"/>
      <c r="G844" s="125"/>
      <c r="H844" s="125"/>
      <c r="I844" s="125"/>
      <c r="J844" s="125"/>
    </row>
    <row r="845" spans="2:10" x14ac:dyDescent="0.25">
      <c r="B845" s="124"/>
      <c r="F845" s="125"/>
      <c r="G845" s="125"/>
      <c r="H845" s="125"/>
      <c r="I845" s="125"/>
      <c r="J845" s="125"/>
    </row>
    <row r="846" spans="2:10" x14ac:dyDescent="0.25">
      <c r="B846" s="124"/>
      <c r="F846" s="125"/>
      <c r="G846" s="125"/>
      <c r="H846" s="125"/>
      <c r="I846" s="125"/>
      <c r="J846" s="125"/>
    </row>
    <row r="847" spans="2:10" x14ac:dyDescent="0.25">
      <c r="B847" s="124"/>
      <c r="F847" s="125"/>
      <c r="G847" s="125"/>
      <c r="H847" s="125"/>
      <c r="I847" s="125"/>
      <c r="J847" s="125"/>
    </row>
    <row r="848" spans="2:10" x14ac:dyDescent="0.25">
      <c r="B848" s="124"/>
      <c r="F848" s="125"/>
      <c r="G848" s="125"/>
      <c r="H848" s="125"/>
      <c r="I848" s="125"/>
      <c r="J848" s="125"/>
    </row>
    <row r="849" spans="2:10" x14ac:dyDescent="0.25">
      <c r="B849" s="124"/>
      <c r="F849" s="125"/>
      <c r="G849" s="125"/>
      <c r="H849" s="125"/>
      <c r="I849" s="125"/>
      <c r="J849" s="125"/>
    </row>
    <row r="850" spans="2:10" x14ac:dyDescent="0.25">
      <c r="B850" s="124"/>
      <c r="F850" s="125"/>
      <c r="G850" s="125"/>
      <c r="H850" s="125"/>
      <c r="I850" s="125"/>
      <c r="J850" s="125"/>
    </row>
    <row r="851" spans="2:10" x14ac:dyDescent="0.25">
      <c r="B851" s="124"/>
      <c r="F851" s="125"/>
      <c r="G851" s="125"/>
      <c r="H851" s="125"/>
      <c r="I851" s="125"/>
      <c r="J851" s="125"/>
    </row>
    <row r="852" spans="2:10" x14ac:dyDescent="0.25">
      <c r="B852" s="124"/>
      <c r="F852" s="125"/>
      <c r="G852" s="125"/>
      <c r="H852" s="125"/>
      <c r="I852" s="125"/>
      <c r="J852" s="125"/>
    </row>
    <row r="853" spans="2:10" x14ac:dyDescent="0.25">
      <c r="B853" s="124"/>
      <c r="F853" s="125"/>
      <c r="G853" s="125"/>
      <c r="H853" s="125"/>
      <c r="I853" s="125"/>
      <c r="J853" s="125"/>
    </row>
    <row r="854" spans="2:10" x14ac:dyDescent="0.25">
      <c r="B854" s="124"/>
      <c r="F854" s="125"/>
      <c r="G854" s="125"/>
      <c r="H854" s="125"/>
      <c r="I854" s="125"/>
      <c r="J854" s="125"/>
    </row>
    <row r="855" spans="2:10" x14ac:dyDescent="0.25">
      <c r="B855" s="124"/>
      <c r="F855" s="125"/>
      <c r="G855" s="125"/>
      <c r="H855" s="125"/>
      <c r="I855" s="125"/>
      <c r="J855" s="125"/>
    </row>
    <row r="856" spans="2:10" x14ac:dyDescent="0.25">
      <c r="B856" s="124"/>
      <c r="F856" s="125"/>
      <c r="G856" s="125"/>
      <c r="H856" s="125"/>
      <c r="I856" s="125"/>
      <c r="J856" s="125"/>
    </row>
    <row r="857" spans="2:10" x14ac:dyDescent="0.25">
      <c r="B857" s="124"/>
      <c r="F857" s="125"/>
      <c r="G857" s="125"/>
      <c r="H857" s="125"/>
      <c r="I857" s="125"/>
      <c r="J857" s="125"/>
    </row>
    <row r="858" spans="2:10" x14ac:dyDescent="0.25">
      <c r="B858" s="124"/>
      <c r="F858" s="125"/>
      <c r="G858" s="125"/>
      <c r="H858" s="125"/>
      <c r="I858" s="125"/>
      <c r="J858" s="125"/>
    </row>
    <row r="859" spans="2:10" x14ac:dyDescent="0.25">
      <c r="B859" s="124"/>
      <c r="F859" s="125"/>
      <c r="G859" s="125"/>
      <c r="H859" s="125"/>
      <c r="I859" s="125"/>
      <c r="J859" s="125"/>
    </row>
    <row r="860" spans="2:10" x14ac:dyDescent="0.25">
      <c r="B860" s="124"/>
      <c r="F860" s="125"/>
      <c r="G860" s="125"/>
      <c r="H860" s="125"/>
      <c r="I860" s="125"/>
      <c r="J860" s="125"/>
    </row>
    <row r="861" spans="2:10" x14ac:dyDescent="0.25">
      <c r="B861" s="124"/>
      <c r="F861" s="125"/>
      <c r="G861" s="125"/>
      <c r="H861" s="125"/>
      <c r="I861" s="125"/>
      <c r="J861" s="125"/>
    </row>
    <row r="862" spans="2:10" x14ac:dyDescent="0.25">
      <c r="B862" s="124"/>
      <c r="F862" s="125"/>
      <c r="G862" s="125"/>
      <c r="H862" s="125"/>
      <c r="I862" s="125"/>
      <c r="J862" s="125"/>
    </row>
    <row r="863" spans="2:10" x14ac:dyDescent="0.25">
      <c r="B863" s="124"/>
      <c r="F863" s="125"/>
      <c r="G863" s="125"/>
      <c r="H863" s="125"/>
      <c r="I863" s="125"/>
      <c r="J863" s="125"/>
    </row>
    <row r="864" spans="2:10" x14ac:dyDescent="0.25">
      <c r="B864" s="124"/>
      <c r="F864" s="125"/>
      <c r="G864" s="125"/>
      <c r="H864" s="125"/>
      <c r="I864" s="125"/>
      <c r="J864" s="125"/>
    </row>
    <row r="865" spans="2:10" x14ac:dyDescent="0.25">
      <c r="B865" s="124"/>
      <c r="F865" s="125"/>
      <c r="G865" s="125"/>
      <c r="H865" s="125"/>
      <c r="I865" s="125"/>
      <c r="J865" s="125"/>
    </row>
    <row r="866" spans="2:10" x14ac:dyDescent="0.25">
      <c r="B866" s="124"/>
      <c r="F866" s="125"/>
      <c r="G866" s="125"/>
      <c r="H866" s="125"/>
      <c r="I866" s="125"/>
      <c r="J866" s="125"/>
    </row>
    <row r="867" spans="2:10" x14ac:dyDescent="0.25">
      <c r="B867" s="124"/>
      <c r="F867" s="125"/>
      <c r="G867" s="125"/>
      <c r="H867" s="125"/>
      <c r="I867" s="125"/>
      <c r="J867" s="125"/>
    </row>
    <row r="868" spans="2:10" x14ac:dyDescent="0.25">
      <c r="B868" s="124"/>
      <c r="F868" s="125"/>
      <c r="G868" s="125"/>
      <c r="H868" s="125"/>
      <c r="I868" s="125"/>
      <c r="J868" s="125"/>
    </row>
    <row r="869" spans="2:10" x14ac:dyDescent="0.25">
      <c r="B869" s="124"/>
      <c r="F869" s="125"/>
      <c r="G869" s="125"/>
      <c r="H869" s="125"/>
      <c r="I869" s="125"/>
      <c r="J869" s="125"/>
    </row>
    <row r="870" spans="2:10" x14ac:dyDescent="0.25">
      <c r="B870" s="124"/>
      <c r="F870" s="125"/>
      <c r="G870" s="125"/>
      <c r="H870" s="125"/>
      <c r="I870" s="125"/>
      <c r="J870" s="125"/>
    </row>
    <row r="871" spans="2:10" x14ac:dyDescent="0.25">
      <c r="B871" s="124"/>
      <c r="F871" s="125"/>
      <c r="G871" s="125"/>
      <c r="H871" s="125"/>
      <c r="I871" s="125"/>
      <c r="J871" s="125"/>
    </row>
    <row r="872" spans="2:10" x14ac:dyDescent="0.25">
      <c r="B872" s="124"/>
      <c r="F872" s="125"/>
      <c r="G872" s="125"/>
      <c r="H872" s="125"/>
      <c r="I872" s="125"/>
      <c r="J872" s="125"/>
    </row>
    <row r="873" spans="2:10" x14ac:dyDescent="0.25">
      <c r="B873" s="124"/>
      <c r="F873" s="125"/>
      <c r="G873" s="125"/>
      <c r="H873" s="125"/>
      <c r="I873" s="125"/>
      <c r="J873" s="125"/>
    </row>
    <row r="874" spans="2:10" x14ac:dyDescent="0.25">
      <c r="B874" s="124"/>
      <c r="F874" s="125"/>
      <c r="G874" s="125"/>
      <c r="H874" s="125"/>
      <c r="I874" s="125"/>
      <c r="J874" s="125"/>
    </row>
    <row r="875" spans="2:10" x14ac:dyDescent="0.25">
      <c r="B875" s="124"/>
      <c r="F875" s="125"/>
      <c r="G875" s="125"/>
      <c r="H875" s="125"/>
      <c r="I875" s="125"/>
      <c r="J875" s="125"/>
    </row>
    <row r="876" spans="2:10" x14ac:dyDescent="0.25">
      <c r="B876" s="124"/>
      <c r="F876" s="125"/>
      <c r="G876" s="125"/>
      <c r="H876" s="125"/>
      <c r="I876" s="125"/>
      <c r="J876" s="125"/>
    </row>
    <row r="877" spans="2:10" x14ac:dyDescent="0.25">
      <c r="B877" s="124"/>
      <c r="F877" s="125"/>
      <c r="G877" s="125"/>
      <c r="H877" s="125"/>
      <c r="I877" s="125"/>
      <c r="J877" s="125"/>
    </row>
    <row r="878" spans="2:10" x14ac:dyDescent="0.25">
      <c r="B878" s="124"/>
      <c r="F878" s="125"/>
      <c r="G878" s="125"/>
      <c r="H878" s="125"/>
      <c r="I878" s="125"/>
      <c r="J878" s="125"/>
    </row>
    <row r="879" spans="2:10" x14ac:dyDescent="0.25">
      <c r="B879" s="124"/>
      <c r="F879" s="125"/>
      <c r="G879" s="125"/>
      <c r="H879" s="125"/>
      <c r="I879" s="125"/>
      <c r="J879" s="125"/>
    </row>
    <row r="880" spans="2:10" x14ac:dyDescent="0.25">
      <c r="B880" s="124"/>
      <c r="F880" s="125"/>
      <c r="G880" s="125"/>
      <c r="H880" s="125"/>
      <c r="I880" s="125"/>
      <c r="J880" s="125"/>
    </row>
    <row r="881" spans="2:10" x14ac:dyDescent="0.25">
      <c r="B881" s="124"/>
      <c r="F881" s="125"/>
      <c r="G881" s="125"/>
      <c r="H881" s="125"/>
      <c r="I881" s="125"/>
      <c r="J881" s="125"/>
    </row>
    <row r="882" spans="2:10" x14ac:dyDescent="0.25">
      <c r="B882" s="124"/>
      <c r="F882" s="125"/>
      <c r="G882" s="125"/>
      <c r="H882" s="125"/>
      <c r="I882" s="125"/>
      <c r="J882" s="125"/>
    </row>
    <row r="883" spans="2:10" x14ac:dyDescent="0.25">
      <c r="B883" s="124"/>
      <c r="F883" s="125"/>
      <c r="G883" s="125"/>
      <c r="H883" s="125"/>
      <c r="I883" s="125"/>
      <c r="J883" s="125"/>
    </row>
    <row r="884" spans="2:10" x14ac:dyDescent="0.25">
      <c r="B884" s="124"/>
      <c r="F884" s="125"/>
      <c r="G884" s="125"/>
      <c r="H884" s="125"/>
      <c r="I884" s="125"/>
      <c r="J884" s="125"/>
    </row>
    <row r="885" spans="2:10" x14ac:dyDescent="0.25">
      <c r="B885" s="124"/>
      <c r="F885" s="125"/>
      <c r="G885" s="125"/>
      <c r="H885" s="125"/>
      <c r="I885" s="125"/>
      <c r="J885" s="125"/>
    </row>
    <row r="886" spans="2:10" x14ac:dyDescent="0.25">
      <c r="B886" s="124"/>
      <c r="F886" s="125"/>
      <c r="G886" s="125"/>
      <c r="H886" s="125"/>
      <c r="I886" s="125"/>
      <c r="J886" s="125"/>
    </row>
    <row r="887" spans="2:10" x14ac:dyDescent="0.25">
      <c r="B887" s="124"/>
      <c r="F887" s="125"/>
      <c r="G887" s="125"/>
      <c r="H887" s="125"/>
      <c r="I887" s="125"/>
      <c r="J887" s="125"/>
    </row>
    <row r="888" spans="2:10" x14ac:dyDescent="0.25">
      <c r="B888" s="124"/>
      <c r="F888" s="125"/>
      <c r="G888" s="125"/>
      <c r="H888" s="125"/>
      <c r="I888" s="125"/>
      <c r="J888" s="125"/>
    </row>
    <row r="889" spans="2:10" x14ac:dyDescent="0.25">
      <c r="B889" s="124"/>
      <c r="F889" s="125"/>
      <c r="G889" s="125"/>
      <c r="H889" s="125"/>
      <c r="I889" s="125"/>
      <c r="J889" s="125"/>
    </row>
    <row r="890" spans="2:10" x14ac:dyDescent="0.25">
      <c r="B890" s="124"/>
      <c r="F890" s="125"/>
      <c r="G890" s="125"/>
      <c r="H890" s="125"/>
      <c r="I890" s="125"/>
      <c r="J890" s="125"/>
    </row>
    <row r="891" spans="2:10" x14ac:dyDescent="0.25">
      <c r="B891" s="124"/>
      <c r="F891" s="125"/>
      <c r="G891" s="125"/>
      <c r="H891" s="125"/>
      <c r="I891" s="125"/>
      <c r="J891" s="125"/>
    </row>
    <row r="892" spans="2:10" x14ac:dyDescent="0.25">
      <c r="B892" s="124"/>
      <c r="F892" s="125"/>
      <c r="G892" s="125"/>
      <c r="H892" s="125"/>
      <c r="I892" s="125"/>
      <c r="J892" s="125"/>
    </row>
    <row r="893" spans="2:10" x14ac:dyDescent="0.25">
      <c r="B893" s="124"/>
      <c r="F893" s="125"/>
      <c r="G893" s="125"/>
      <c r="H893" s="125"/>
      <c r="I893" s="125"/>
      <c r="J893" s="125"/>
    </row>
    <row r="894" spans="2:10" x14ac:dyDescent="0.25">
      <c r="B894" s="124"/>
      <c r="F894" s="125"/>
      <c r="G894" s="125"/>
      <c r="H894" s="125"/>
      <c r="I894" s="125"/>
      <c r="J894" s="125"/>
    </row>
    <row r="895" spans="2:10" x14ac:dyDescent="0.25">
      <c r="B895" s="124"/>
      <c r="F895" s="125"/>
      <c r="G895" s="125"/>
      <c r="H895" s="125"/>
      <c r="I895" s="125"/>
      <c r="J895" s="125"/>
    </row>
    <row r="896" spans="2:10" x14ac:dyDescent="0.25">
      <c r="B896" s="124"/>
      <c r="F896" s="125"/>
      <c r="G896" s="125"/>
      <c r="H896" s="125"/>
      <c r="I896" s="125"/>
      <c r="J896" s="125"/>
    </row>
    <row r="897" spans="2:10" x14ac:dyDescent="0.25">
      <c r="B897" s="124"/>
      <c r="F897" s="125"/>
      <c r="G897" s="125"/>
      <c r="H897" s="125"/>
      <c r="I897" s="125"/>
      <c r="J897" s="125"/>
    </row>
    <row r="898" spans="2:10" x14ac:dyDescent="0.25">
      <c r="B898" s="124"/>
      <c r="F898" s="125"/>
      <c r="G898" s="125"/>
      <c r="H898" s="125"/>
      <c r="I898" s="125"/>
      <c r="J898" s="125"/>
    </row>
    <row r="899" spans="2:10" x14ac:dyDescent="0.25">
      <c r="B899" s="124"/>
      <c r="F899" s="125"/>
      <c r="G899" s="125"/>
      <c r="H899" s="125"/>
      <c r="I899" s="125"/>
      <c r="J899" s="125"/>
    </row>
    <row r="900" spans="2:10" x14ac:dyDescent="0.25">
      <c r="B900" s="124"/>
      <c r="F900" s="125"/>
      <c r="G900" s="125"/>
      <c r="H900" s="125"/>
      <c r="I900" s="125"/>
      <c r="J900" s="125"/>
    </row>
    <row r="901" spans="2:10" x14ac:dyDescent="0.25">
      <c r="B901" s="124"/>
      <c r="F901" s="125"/>
      <c r="G901" s="125"/>
      <c r="H901" s="125"/>
      <c r="I901" s="125"/>
      <c r="J901" s="125"/>
    </row>
    <row r="902" spans="2:10" x14ac:dyDescent="0.25">
      <c r="B902" s="124"/>
      <c r="F902" s="125"/>
      <c r="G902" s="125"/>
      <c r="H902" s="125"/>
      <c r="I902" s="125"/>
      <c r="J902" s="125"/>
    </row>
    <row r="903" spans="2:10" x14ac:dyDescent="0.25">
      <c r="B903" s="124"/>
      <c r="F903" s="125"/>
      <c r="G903" s="125"/>
      <c r="H903" s="125"/>
      <c r="I903" s="125"/>
      <c r="J903" s="125"/>
    </row>
    <row r="904" spans="2:10" x14ac:dyDescent="0.25">
      <c r="B904" s="124"/>
      <c r="F904" s="125"/>
      <c r="G904" s="125"/>
      <c r="H904" s="125"/>
      <c r="I904" s="125"/>
      <c r="J904" s="125"/>
    </row>
    <row r="905" spans="2:10" x14ac:dyDescent="0.25">
      <c r="B905" s="124"/>
      <c r="F905" s="125"/>
      <c r="G905" s="125"/>
      <c r="H905" s="125"/>
      <c r="I905" s="125"/>
      <c r="J905" s="125"/>
    </row>
    <row r="906" spans="2:10" x14ac:dyDescent="0.25">
      <c r="B906" s="124"/>
      <c r="F906" s="125"/>
      <c r="G906" s="125"/>
      <c r="H906" s="125"/>
      <c r="I906" s="125"/>
      <c r="J906" s="125"/>
    </row>
    <row r="907" spans="2:10" x14ac:dyDescent="0.25">
      <c r="B907" s="124"/>
      <c r="F907" s="125"/>
      <c r="G907" s="125"/>
      <c r="H907" s="125"/>
      <c r="I907" s="125"/>
      <c r="J907" s="125"/>
    </row>
    <row r="908" spans="2:10" x14ac:dyDescent="0.25">
      <c r="B908" s="124"/>
      <c r="F908" s="125"/>
      <c r="G908" s="125"/>
      <c r="H908" s="125"/>
      <c r="I908" s="125"/>
      <c r="J908" s="125"/>
    </row>
    <row r="909" spans="2:10" x14ac:dyDescent="0.25">
      <c r="B909" s="124"/>
      <c r="F909" s="125"/>
      <c r="G909" s="125"/>
      <c r="H909" s="125"/>
      <c r="I909" s="125"/>
      <c r="J909" s="125"/>
    </row>
    <row r="910" spans="2:10" x14ac:dyDescent="0.25">
      <c r="B910" s="124"/>
      <c r="F910" s="125"/>
      <c r="G910" s="125"/>
      <c r="H910" s="125"/>
      <c r="I910" s="125"/>
      <c r="J910" s="125"/>
    </row>
    <row r="911" spans="2:10" x14ac:dyDescent="0.25">
      <c r="B911" s="124"/>
      <c r="F911" s="125"/>
      <c r="G911" s="125"/>
      <c r="H911" s="125"/>
      <c r="I911" s="125"/>
      <c r="J911" s="125"/>
    </row>
    <row r="912" spans="2:10" x14ac:dyDescent="0.25">
      <c r="B912" s="124"/>
      <c r="F912" s="125"/>
      <c r="G912" s="125"/>
      <c r="H912" s="125"/>
      <c r="I912" s="125"/>
      <c r="J912" s="125"/>
    </row>
    <row r="913" spans="2:10" x14ac:dyDescent="0.25">
      <c r="B913" s="124"/>
      <c r="F913" s="125"/>
      <c r="G913" s="125"/>
      <c r="H913" s="125"/>
      <c r="I913" s="125"/>
      <c r="J913" s="125"/>
    </row>
    <row r="914" spans="2:10" x14ac:dyDescent="0.25">
      <c r="B914" s="124"/>
      <c r="F914" s="125"/>
      <c r="G914" s="125"/>
      <c r="H914" s="125"/>
      <c r="I914" s="125"/>
      <c r="J914" s="125"/>
    </row>
    <row r="915" spans="2:10" x14ac:dyDescent="0.25">
      <c r="B915" s="124"/>
      <c r="F915" s="125"/>
      <c r="G915" s="125"/>
      <c r="H915" s="125"/>
      <c r="I915" s="125"/>
      <c r="J915" s="125"/>
    </row>
    <row r="916" spans="2:10" x14ac:dyDescent="0.25">
      <c r="B916" s="124"/>
      <c r="F916" s="125"/>
      <c r="G916" s="125"/>
      <c r="H916" s="125"/>
      <c r="I916" s="125"/>
      <c r="J916" s="125"/>
    </row>
    <row r="917" spans="2:10" x14ac:dyDescent="0.25">
      <c r="B917" s="124"/>
      <c r="F917" s="125"/>
      <c r="G917" s="125"/>
      <c r="H917" s="125"/>
      <c r="I917" s="125"/>
      <c r="J917" s="125"/>
    </row>
    <row r="918" spans="2:10" x14ac:dyDescent="0.25">
      <c r="B918" s="124"/>
      <c r="F918" s="125"/>
      <c r="G918" s="125"/>
      <c r="H918" s="125"/>
      <c r="I918" s="125"/>
      <c r="J918" s="125"/>
    </row>
    <row r="919" spans="2:10" x14ac:dyDescent="0.25">
      <c r="B919" s="124"/>
      <c r="F919" s="125"/>
      <c r="G919" s="125"/>
      <c r="H919" s="125"/>
      <c r="I919" s="125"/>
      <c r="J919" s="125"/>
    </row>
    <row r="920" spans="2:10" x14ac:dyDescent="0.25">
      <c r="B920" s="124"/>
      <c r="F920" s="125"/>
      <c r="G920" s="125"/>
      <c r="H920" s="125"/>
      <c r="I920" s="125"/>
      <c r="J920" s="125"/>
    </row>
    <row r="921" spans="2:10" x14ac:dyDescent="0.25">
      <c r="B921" s="124"/>
      <c r="F921" s="125"/>
      <c r="G921" s="125"/>
      <c r="H921" s="125"/>
      <c r="I921" s="125"/>
      <c r="J921" s="125"/>
    </row>
    <row r="922" spans="2:10" x14ac:dyDescent="0.25">
      <c r="B922" s="124"/>
      <c r="F922" s="125"/>
      <c r="G922" s="125"/>
      <c r="H922" s="125"/>
      <c r="I922" s="125"/>
      <c r="J922" s="125"/>
    </row>
    <row r="923" spans="2:10" x14ac:dyDescent="0.25">
      <c r="B923" s="124"/>
      <c r="F923" s="125"/>
      <c r="G923" s="125"/>
      <c r="H923" s="125"/>
      <c r="I923" s="125"/>
      <c r="J923" s="125"/>
    </row>
    <row r="924" spans="2:10" x14ac:dyDescent="0.25">
      <c r="B924" s="124"/>
      <c r="F924" s="125"/>
      <c r="G924" s="125"/>
      <c r="H924" s="125"/>
      <c r="I924" s="125"/>
      <c r="J924" s="125"/>
    </row>
    <row r="925" spans="2:10" x14ac:dyDescent="0.25">
      <c r="B925" s="124"/>
      <c r="F925" s="125"/>
      <c r="G925" s="125"/>
      <c r="H925" s="125"/>
      <c r="I925" s="125"/>
      <c r="J925" s="125"/>
    </row>
    <row r="926" spans="2:10" x14ac:dyDescent="0.25">
      <c r="B926" s="124"/>
      <c r="F926" s="125"/>
      <c r="G926" s="125"/>
      <c r="H926" s="125"/>
      <c r="I926" s="125"/>
      <c r="J926" s="125"/>
    </row>
    <row r="927" spans="2:10" x14ac:dyDescent="0.25">
      <c r="B927" s="124"/>
      <c r="F927" s="125"/>
      <c r="G927" s="125"/>
      <c r="H927" s="125"/>
      <c r="I927" s="125"/>
      <c r="J927" s="125"/>
    </row>
    <row r="928" spans="2:10" x14ac:dyDescent="0.25">
      <c r="B928" s="124"/>
      <c r="F928" s="125"/>
      <c r="G928" s="125"/>
      <c r="H928" s="125"/>
      <c r="I928" s="125"/>
      <c r="J928" s="125"/>
    </row>
    <row r="929" spans="2:10" x14ac:dyDescent="0.25">
      <c r="B929" s="124"/>
      <c r="F929" s="125"/>
      <c r="G929" s="125"/>
      <c r="H929" s="125"/>
      <c r="I929" s="125"/>
      <c r="J929" s="125"/>
    </row>
    <row r="930" spans="2:10" x14ac:dyDescent="0.25">
      <c r="B930" s="124"/>
      <c r="F930" s="125"/>
      <c r="G930" s="125"/>
      <c r="H930" s="125"/>
      <c r="I930" s="125"/>
      <c r="J930" s="125"/>
    </row>
    <row r="931" spans="2:10" x14ac:dyDescent="0.25">
      <c r="B931" s="124"/>
      <c r="F931" s="125"/>
      <c r="G931" s="125"/>
      <c r="H931" s="125"/>
      <c r="I931" s="125"/>
      <c r="J931" s="125"/>
    </row>
    <row r="932" spans="2:10" x14ac:dyDescent="0.25">
      <c r="B932" s="124"/>
      <c r="F932" s="125"/>
      <c r="G932" s="125"/>
      <c r="H932" s="125"/>
      <c r="I932" s="125"/>
      <c r="J932" s="125"/>
    </row>
    <row r="933" spans="2:10" x14ac:dyDescent="0.25">
      <c r="B933" s="124"/>
      <c r="F933" s="125"/>
      <c r="G933" s="125"/>
      <c r="H933" s="125"/>
      <c r="I933" s="125"/>
      <c r="J933" s="125"/>
    </row>
    <row r="934" spans="2:10" x14ac:dyDescent="0.25">
      <c r="B934" s="124"/>
      <c r="F934" s="125"/>
      <c r="G934" s="125"/>
      <c r="H934" s="125"/>
      <c r="I934" s="125"/>
      <c r="J934" s="125"/>
    </row>
    <row r="935" spans="2:10" x14ac:dyDescent="0.25">
      <c r="B935" s="124"/>
      <c r="F935" s="125"/>
      <c r="G935" s="125"/>
      <c r="H935" s="125"/>
      <c r="I935" s="125"/>
      <c r="J935" s="125"/>
    </row>
    <row r="936" spans="2:10" x14ac:dyDescent="0.25">
      <c r="B936" s="124"/>
      <c r="F936" s="125"/>
      <c r="G936" s="125"/>
      <c r="H936" s="125"/>
      <c r="I936" s="125"/>
      <c r="J936" s="125"/>
    </row>
    <row r="937" spans="2:10" x14ac:dyDescent="0.25">
      <c r="B937" s="124"/>
      <c r="F937" s="125"/>
      <c r="G937" s="125"/>
      <c r="H937" s="125"/>
      <c r="I937" s="125"/>
      <c r="J937" s="125"/>
    </row>
    <row r="938" spans="2:10" x14ac:dyDescent="0.25">
      <c r="B938" s="124"/>
      <c r="F938" s="125"/>
      <c r="G938" s="125"/>
      <c r="H938" s="125"/>
      <c r="I938" s="125"/>
      <c r="J938" s="125"/>
    </row>
    <row r="939" spans="2:10" x14ac:dyDescent="0.25">
      <c r="B939" s="124"/>
      <c r="F939" s="125"/>
      <c r="G939" s="125"/>
      <c r="H939" s="125"/>
      <c r="I939" s="125"/>
      <c r="J939" s="125"/>
    </row>
    <row r="940" spans="2:10" x14ac:dyDescent="0.25">
      <c r="B940" s="124"/>
      <c r="F940" s="125"/>
      <c r="G940" s="125"/>
      <c r="H940" s="125"/>
      <c r="I940" s="125"/>
      <c r="J940" s="125"/>
    </row>
    <row r="941" spans="2:10" x14ac:dyDescent="0.25">
      <c r="B941" s="124"/>
      <c r="F941" s="125"/>
      <c r="G941" s="125"/>
      <c r="H941" s="125"/>
      <c r="I941" s="125"/>
      <c r="J941" s="125"/>
    </row>
    <row r="942" spans="2:10" x14ac:dyDescent="0.25">
      <c r="B942" s="124"/>
      <c r="F942" s="125"/>
      <c r="G942" s="125"/>
      <c r="H942" s="125"/>
      <c r="I942" s="125"/>
      <c r="J942" s="125"/>
    </row>
    <row r="943" spans="2:10" x14ac:dyDescent="0.25">
      <c r="B943" s="124"/>
      <c r="F943" s="125"/>
      <c r="G943" s="125"/>
      <c r="H943" s="125"/>
      <c r="I943" s="125"/>
      <c r="J943" s="125"/>
    </row>
    <row r="944" spans="2:10" x14ac:dyDescent="0.25">
      <c r="B944" s="124"/>
      <c r="F944" s="125"/>
      <c r="G944" s="125"/>
      <c r="H944" s="125"/>
      <c r="I944" s="125"/>
      <c r="J944" s="125"/>
    </row>
    <row r="945" spans="2:10" x14ac:dyDescent="0.25">
      <c r="B945" s="124"/>
      <c r="F945" s="125"/>
      <c r="G945" s="125"/>
      <c r="H945" s="125"/>
      <c r="I945" s="125"/>
      <c r="J945" s="125"/>
    </row>
    <row r="946" spans="2:10" x14ac:dyDescent="0.25">
      <c r="B946" s="124"/>
      <c r="F946" s="125"/>
      <c r="G946" s="125"/>
      <c r="H946" s="125"/>
      <c r="I946" s="125"/>
      <c r="J946" s="125"/>
    </row>
    <row r="947" spans="2:10" x14ac:dyDescent="0.25">
      <c r="B947" s="124"/>
      <c r="F947" s="125"/>
      <c r="G947" s="125"/>
      <c r="H947" s="125"/>
      <c r="I947" s="125"/>
      <c r="J947" s="125"/>
    </row>
    <row r="948" spans="2:10" x14ac:dyDescent="0.25">
      <c r="B948" s="124"/>
      <c r="F948" s="125"/>
      <c r="G948" s="125"/>
      <c r="H948" s="125"/>
      <c r="I948" s="125"/>
      <c r="J948" s="125"/>
    </row>
    <row r="949" spans="2:10" x14ac:dyDescent="0.25">
      <c r="B949" s="124"/>
      <c r="F949" s="125"/>
      <c r="G949" s="125"/>
      <c r="H949" s="125"/>
      <c r="I949" s="125"/>
      <c r="J949" s="125"/>
    </row>
    <row r="950" spans="2:10" x14ac:dyDescent="0.25">
      <c r="B950" s="124"/>
      <c r="F950" s="125"/>
      <c r="G950" s="125"/>
      <c r="H950" s="125"/>
      <c r="I950" s="125"/>
      <c r="J950" s="125"/>
    </row>
    <row r="951" spans="2:10" x14ac:dyDescent="0.25">
      <c r="B951" s="124"/>
      <c r="F951" s="125"/>
      <c r="G951" s="125"/>
      <c r="H951" s="125"/>
      <c r="I951" s="125"/>
      <c r="J951" s="125"/>
    </row>
    <row r="952" spans="2:10" x14ac:dyDescent="0.25">
      <c r="B952" s="124"/>
      <c r="F952" s="125"/>
      <c r="G952" s="125"/>
      <c r="H952" s="125"/>
      <c r="I952" s="125"/>
      <c r="J952" s="125"/>
    </row>
    <row r="953" spans="2:10" x14ac:dyDescent="0.25">
      <c r="B953" s="124"/>
      <c r="F953" s="125"/>
      <c r="G953" s="125"/>
      <c r="H953" s="125"/>
      <c r="I953" s="125"/>
      <c r="J953" s="125"/>
    </row>
    <row r="954" spans="2:10" x14ac:dyDescent="0.25">
      <c r="B954" s="124"/>
      <c r="F954" s="125"/>
      <c r="G954" s="125"/>
      <c r="H954" s="125"/>
      <c r="I954" s="125"/>
      <c r="J954" s="125"/>
    </row>
    <row r="955" spans="2:10" x14ac:dyDescent="0.25">
      <c r="B955" s="124"/>
      <c r="F955" s="125"/>
      <c r="G955" s="125"/>
      <c r="H955" s="125"/>
      <c r="I955" s="125"/>
      <c r="J955" s="125"/>
    </row>
    <row r="956" spans="2:10" x14ac:dyDescent="0.25">
      <c r="B956" s="124"/>
      <c r="F956" s="125"/>
      <c r="G956" s="125"/>
      <c r="H956" s="125"/>
      <c r="I956" s="125"/>
      <c r="J956" s="125"/>
    </row>
    <row r="957" spans="2:10" x14ac:dyDescent="0.25">
      <c r="B957" s="124"/>
      <c r="F957" s="125"/>
      <c r="G957" s="125"/>
      <c r="H957" s="125"/>
      <c r="I957" s="125"/>
      <c r="J957" s="125"/>
    </row>
    <row r="958" spans="2:10" x14ac:dyDescent="0.25">
      <c r="B958" s="124"/>
      <c r="F958" s="125"/>
      <c r="G958" s="125"/>
      <c r="H958" s="125"/>
      <c r="I958" s="125"/>
      <c r="J958" s="125"/>
    </row>
    <row r="959" spans="2:10" x14ac:dyDescent="0.25">
      <c r="B959" s="124"/>
      <c r="F959" s="125"/>
      <c r="G959" s="125"/>
      <c r="H959" s="125"/>
      <c r="I959" s="125"/>
      <c r="J959" s="125"/>
    </row>
    <row r="960" spans="2:10" x14ac:dyDescent="0.25">
      <c r="B960" s="124"/>
      <c r="F960" s="125"/>
      <c r="G960" s="125"/>
      <c r="H960" s="125"/>
      <c r="I960" s="125"/>
      <c r="J960" s="125"/>
    </row>
    <row r="961" spans="2:10" x14ac:dyDescent="0.25">
      <c r="B961" s="124"/>
      <c r="F961" s="125"/>
      <c r="G961" s="125"/>
      <c r="H961" s="125"/>
      <c r="I961" s="125"/>
      <c r="J961" s="125"/>
    </row>
    <row r="962" spans="2:10" x14ac:dyDescent="0.25">
      <c r="B962" s="124"/>
      <c r="F962" s="125"/>
      <c r="G962" s="125"/>
      <c r="H962" s="125"/>
      <c r="I962" s="125"/>
      <c r="J962" s="125"/>
    </row>
    <row r="963" spans="2:10" x14ac:dyDescent="0.25">
      <c r="B963" s="124"/>
      <c r="F963" s="125"/>
      <c r="G963" s="125"/>
      <c r="H963" s="125"/>
      <c r="I963" s="125"/>
      <c r="J963" s="125"/>
    </row>
    <row r="964" spans="2:10" x14ac:dyDescent="0.25">
      <c r="B964" s="124"/>
      <c r="F964" s="125"/>
      <c r="G964" s="125"/>
      <c r="H964" s="125"/>
      <c r="I964" s="125"/>
      <c r="J964" s="125"/>
    </row>
    <row r="965" spans="2:10" x14ac:dyDescent="0.25">
      <c r="B965" s="124"/>
      <c r="F965" s="125"/>
      <c r="G965" s="125"/>
      <c r="H965" s="125"/>
      <c r="I965" s="125"/>
      <c r="J965" s="125"/>
    </row>
    <row r="966" spans="2:10" x14ac:dyDescent="0.25">
      <c r="B966" s="124"/>
      <c r="F966" s="125"/>
      <c r="G966" s="125"/>
      <c r="H966" s="125"/>
      <c r="I966" s="125"/>
      <c r="J966" s="125"/>
    </row>
    <row r="967" spans="2:10" x14ac:dyDescent="0.25">
      <c r="B967" s="124"/>
      <c r="F967" s="125"/>
      <c r="G967" s="125"/>
      <c r="H967" s="125"/>
      <c r="I967" s="125"/>
      <c r="J967" s="125"/>
    </row>
    <row r="968" spans="2:10" x14ac:dyDescent="0.25">
      <c r="B968" s="124"/>
      <c r="F968" s="125"/>
      <c r="G968" s="125"/>
      <c r="H968" s="125"/>
      <c r="I968" s="125"/>
      <c r="J968" s="125"/>
    </row>
    <row r="969" spans="2:10" x14ac:dyDescent="0.25">
      <c r="B969" s="124"/>
      <c r="F969" s="125"/>
      <c r="G969" s="125"/>
      <c r="H969" s="125"/>
      <c r="I969" s="125"/>
      <c r="J969" s="125"/>
    </row>
    <row r="970" spans="2:10" x14ac:dyDescent="0.25">
      <c r="B970" s="124"/>
      <c r="F970" s="125"/>
      <c r="G970" s="125"/>
      <c r="H970" s="125"/>
      <c r="I970" s="125"/>
      <c r="J970" s="125"/>
    </row>
    <row r="971" spans="2:10" x14ac:dyDescent="0.25">
      <c r="B971" s="124"/>
      <c r="F971" s="125"/>
      <c r="G971" s="125"/>
      <c r="H971" s="125"/>
      <c r="I971" s="125"/>
      <c r="J971" s="125"/>
    </row>
    <row r="972" spans="2:10" x14ac:dyDescent="0.25">
      <c r="B972" s="124"/>
      <c r="F972" s="125"/>
      <c r="G972" s="125"/>
      <c r="H972" s="125"/>
      <c r="I972" s="125"/>
      <c r="J972" s="125"/>
    </row>
    <row r="973" spans="2:10" x14ac:dyDescent="0.25">
      <c r="B973" s="124"/>
      <c r="F973" s="125"/>
      <c r="G973" s="125"/>
      <c r="H973" s="125"/>
      <c r="I973" s="125"/>
      <c r="J973" s="125"/>
    </row>
    <row r="974" spans="2:10" x14ac:dyDescent="0.25">
      <c r="B974" s="124"/>
      <c r="F974" s="125"/>
      <c r="G974" s="125"/>
      <c r="H974" s="125"/>
      <c r="I974" s="125"/>
      <c r="J974" s="125"/>
    </row>
    <row r="975" spans="2:10" x14ac:dyDescent="0.25">
      <c r="B975" s="124"/>
      <c r="F975" s="125"/>
      <c r="G975" s="125"/>
      <c r="H975" s="125"/>
      <c r="I975" s="125"/>
      <c r="J975" s="125"/>
    </row>
    <row r="976" spans="2:10" x14ac:dyDescent="0.25">
      <c r="B976" s="124"/>
      <c r="F976" s="125"/>
      <c r="G976" s="125"/>
      <c r="H976" s="125"/>
      <c r="I976" s="125"/>
      <c r="J976" s="125"/>
    </row>
    <row r="977" spans="2:10" x14ac:dyDescent="0.25">
      <c r="B977" s="124"/>
      <c r="F977" s="125"/>
      <c r="G977" s="125"/>
      <c r="H977" s="125"/>
      <c r="I977" s="125"/>
      <c r="J977" s="125"/>
    </row>
    <row r="978" spans="2:10" x14ac:dyDescent="0.25">
      <c r="B978" s="124"/>
      <c r="F978" s="125"/>
      <c r="G978" s="125"/>
      <c r="H978" s="125"/>
      <c r="I978" s="125"/>
      <c r="J978" s="125"/>
    </row>
    <row r="979" spans="2:10" x14ac:dyDescent="0.25">
      <c r="B979" s="124"/>
      <c r="F979" s="125"/>
      <c r="G979" s="125"/>
      <c r="H979" s="125"/>
      <c r="I979" s="125"/>
      <c r="J979" s="125"/>
    </row>
    <row r="980" spans="2:10" x14ac:dyDescent="0.25">
      <c r="B980" s="124"/>
      <c r="F980" s="125"/>
      <c r="G980" s="125"/>
      <c r="H980" s="125"/>
      <c r="I980" s="125"/>
      <c r="J980" s="125"/>
    </row>
    <row r="981" spans="2:10" x14ac:dyDescent="0.25">
      <c r="B981" s="124"/>
      <c r="F981" s="125"/>
      <c r="G981" s="125"/>
      <c r="H981" s="125"/>
      <c r="I981" s="125"/>
      <c r="J981" s="125"/>
    </row>
    <row r="982" spans="2:10" x14ac:dyDescent="0.25">
      <c r="B982" s="124"/>
      <c r="F982" s="125"/>
      <c r="G982" s="125"/>
      <c r="H982" s="125"/>
      <c r="I982" s="125"/>
      <c r="J982" s="125"/>
    </row>
    <row r="983" spans="2:10" x14ac:dyDescent="0.25">
      <c r="B983" s="124"/>
      <c r="F983" s="125"/>
      <c r="G983" s="125"/>
      <c r="H983" s="125"/>
      <c r="I983" s="125"/>
      <c r="J983" s="125"/>
    </row>
    <row r="984" spans="2:10" x14ac:dyDescent="0.25">
      <c r="B984" s="124"/>
      <c r="F984" s="125"/>
      <c r="G984" s="125"/>
      <c r="H984" s="125"/>
      <c r="I984" s="125"/>
      <c r="J984" s="125"/>
    </row>
    <row r="985" spans="2:10" x14ac:dyDescent="0.25">
      <c r="B985" s="124"/>
      <c r="F985" s="125"/>
      <c r="G985" s="125"/>
      <c r="H985" s="125"/>
      <c r="I985" s="125"/>
      <c r="J985" s="125"/>
    </row>
    <row r="986" spans="2:10" x14ac:dyDescent="0.25">
      <c r="B986" s="124"/>
      <c r="F986" s="125"/>
      <c r="G986" s="125"/>
      <c r="H986" s="125"/>
      <c r="I986" s="125"/>
      <c r="J986" s="125"/>
    </row>
    <row r="987" spans="2:10" x14ac:dyDescent="0.25">
      <c r="B987" s="124"/>
      <c r="F987" s="125"/>
      <c r="G987" s="125"/>
      <c r="H987" s="125"/>
      <c r="I987" s="125"/>
      <c r="J987" s="125"/>
    </row>
    <row r="988" spans="2:10" x14ac:dyDescent="0.25">
      <c r="B988" s="124"/>
      <c r="F988" s="125"/>
      <c r="G988" s="125"/>
      <c r="H988" s="125"/>
      <c r="I988" s="125"/>
      <c r="J988" s="125"/>
    </row>
    <row r="989" spans="2:10" x14ac:dyDescent="0.25">
      <c r="B989" s="124"/>
      <c r="F989" s="125"/>
      <c r="G989" s="125"/>
      <c r="H989" s="125"/>
      <c r="I989" s="125"/>
      <c r="J989" s="125"/>
    </row>
    <row r="990" spans="2:10" x14ac:dyDescent="0.25">
      <c r="B990" s="124"/>
      <c r="F990" s="125"/>
      <c r="G990" s="125"/>
      <c r="H990" s="125"/>
      <c r="I990" s="125"/>
      <c r="J990" s="125"/>
    </row>
    <row r="991" spans="2:10" x14ac:dyDescent="0.25">
      <c r="B991" s="124"/>
      <c r="F991" s="125"/>
      <c r="G991" s="125"/>
      <c r="H991" s="125"/>
      <c r="I991" s="125"/>
      <c r="J991" s="125"/>
    </row>
    <row r="992" spans="2:10" x14ac:dyDescent="0.25">
      <c r="B992" s="124"/>
      <c r="F992" s="125"/>
      <c r="G992" s="125"/>
      <c r="H992" s="125"/>
      <c r="I992" s="125"/>
      <c r="J992" s="125"/>
    </row>
    <row r="993" spans="2:10" x14ac:dyDescent="0.25">
      <c r="B993" s="124"/>
      <c r="F993" s="125"/>
      <c r="G993" s="125"/>
      <c r="H993" s="125"/>
      <c r="I993" s="125"/>
      <c r="J993" s="125"/>
    </row>
    <row r="994" spans="2:10" x14ac:dyDescent="0.25">
      <c r="B994" s="124"/>
      <c r="F994" s="125"/>
      <c r="G994" s="125"/>
      <c r="H994" s="125"/>
      <c r="I994" s="125"/>
      <c r="J994" s="125"/>
    </row>
    <row r="995" spans="2:10" x14ac:dyDescent="0.25">
      <c r="B995" s="124"/>
      <c r="F995" s="125"/>
      <c r="G995" s="125"/>
      <c r="H995" s="125"/>
      <c r="I995" s="125"/>
      <c r="J995" s="125"/>
    </row>
    <row r="996" spans="2:10" x14ac:dyDescent="0.25">
      <c r="B996" s="124"/>
      <c r="F996" s="125"/>
      <c r="G996" s="125"/>
      <c r="H996" s="125"/>
      <c r="I996" s="125"/>
      <c r="J996" s="125"/>
    </row>
    <row r="997" spans="2:10" x14ac:dyDescent="0.25">
      <c r="B997" s="124"/>
      <c r="F997" s="125"/>
      <c r="G997" s="125"/>
      <c r="H997" s="125"/>
      <c r="I997" s="125"/>
      <c r="J997" s="125"/>
    </row>
    <row r="998" spans="2:10" x14ac:dyDescent="0.25">
      <c r="B998" s="124"/>
      <c r="F998" s="125"/>
      <c r="G998" s="125"/>
      <c r="H998" s="125"/>
      <c r="I998" s="125"/>
      <c r="J998" s="125"/>
    </row>
    <row r="999" spans="2:10" x14ac:dyDescent="0.25">
      <c r="B999" s="124"/>
      <c r="F999" s="125"/>
      <c r="G999" s="125"/>
      <c r="H999" s="125"/>
      <c r="I999" s="125"/>
      <c r="J999" s="125"/>
    </row>
    <row r="1000" spans="2:10" x14ac:dyDescent="0.25">
      <c r="B1000" s="124"/>
      <c r="F1000" s="125"/>
      <c r="G1000" s="125"/>
      <c r="H1000" s="125"/>
      <c r="I1000" s="125"/>
      <c r="J1000" s="125"/>
    </row>
  </sheetData>
  <mergeCells count="1">
    <mergeCell ref="D1:E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00"/>
  <sheetViews>
    <sheetView zoomScale="85" zoomScaleNormal="85" workbookViewId="0">
      <selection activeCell="D1" sqref="D1:E1"/>
    </sheetView>
  </sheetViews>
  <sheetFormatPr baseColWidth="10" defaultColWidth="14.42578125" defaultRowHeight="15" customHeight="1" x14ac:dyDescent="0.25"/>
  <cols>
    <col min="1" max="1" width="5.140625" customWidth="1"/>
    <col min="2" max="2" width="16.140625" customWidth="1"/>
    <col min="3" max="3" width="62.42578125" customWidth="1"/>
    <col min="4" max="4" width="51.7109375" bestFit="1" customWidth="1"/>
    <col min="5" max="5" width="23.7109375" customWidth="1"/>
    <col min="6" max="10" width="15.85546875" customWidth="1"/>
    <col min="11" max="22" width="10.7109375" customWidth="1"/>
  </cols>
  <sheetData>
    <row r="1" spans="1:22" ht="53.25" customHeight="1" x14ac:dyDescent="0.25">
      <c r="A1" s="19" t="s">
        <v>164</v>
      </c>
      <c r="B1" s="66" t="s">
        <v>0</v>
      </c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</row>
    <row r="2" spans="1:22" ht="15.75" x14ac:dyDescent="0.25">
      <c r="A2" s="118"/>
      <c r="B2" s="118"/>
      <c r="C2" s="129" t="s">
        <v>256</v>
      </c>
      <c r="D2" s="80"/>
      <c r="E2" s="80"/>
      <c r="F2" s="80"/>
      <c r="G2" s="59"/>
      <c r="H2" s="59"/>
      <c r="I2" s="59"/>
      <c r="J2" s="59"/>
    </row>
    <row r="3" spans="1:22" ht="15.75" x14ac:dyDescent="0.25">
      <c r="A3" s="31"/>
      <c r="B3" s="31" t="s">
        <v>1763</v>
      </c>
      <c r="C3" s="31"/>
      <c r="D3" s="130"/>
      <c r="E3" s="130"/>
      <c r="F3" s="131"/>
      <c r="G3" s="131"/>
      <c r="H3" s="131"/>
      <c r="I3" s="131"/>
      <c r="J3" s="131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5.75" x14ac:dyDescent="0.25">
      <c r="A4" s="39"/>
      <c r="B4" s="35" t="s">
        <v>1764</v>
      </c>
      <c r="C4" s="11" t="s">
        <v>1765</v>
      </c>
      <c r="D4" s="13" t="s">
        <v>1766</v>
      </c>
      <c r="E4" s="13"/>
      <c r="F4" s="38">
        <v>14.95</v>
      </c>
      <c r="G4" s="38">
        <v>12</v>
      </c>
      <c r="H4" s="38">
        <v>11.4</v>
      </c>
      <c r="I4" s="38"/>
      <c r="J4" s="169">
        <f>H4*I4</f>
        <v>0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5.75" x14ac:dyDescent="0.25">
      <c r="A5" s="39"/>
      <c r="B5" s="35" t="s">
        <v>1767</v>
      </c>
      <c r="C5" s="11" t="s">
        <v>1768</v>
      </c>
      <c r="D5" s="13" t="s">
        <v>1769</v>
      </c>
      <c r="E5" s="13"/>
      <c r="F5" s="38">
        <v>14.95</v>
      </c>
      <c r="G5" s="38">
        <v>12</v>
      </c>
      <c r="H5" s="38">
        <v>11.4</v>
      </c>
      <c r="I5" s="38"/>
      <c r="J5" s="169">
        <f t="shared" ref="J5:J18" si="0">H5*I5</f>
        <v>0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5.75" x14ac:dyDescent="0.25">
      <c r="A6" s="39"/>
      <c r="B6" s="35" t="s">
        <v>1770</v>
      </c>
      <c r="C6" s="11" t="s">
        <v>1771</v>
      </c>
      <c r="D6" s="13" t="s">
        <v>1772</v>
      </c>
      <c r="E6" s="13"/>
      <c r="F6" s="38">
        <v>14.95</v>
      </c>
      <c r="G6" s="38">
        <v>12</v>
      </c>
      <c r="H6" s="38">
        <v>11.4</v>
      </c>
      <c r="I6" s="38"/>
      <c r="J6" s="169">
        <f t="shared" si="0"/>
        <v>0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15.75" x14ac:dyDescent="0.25">
      <c r="A7" s="39"/>
      <c r="B7" s="35" t="s">
        <v>1773</v>
      </c>
      <c r="C7" s="11" t="s">
        <v>1774</v>
      </c>
      <c r="D7" s="13" t="s">
        <v>1766</v>
      </c>
      <c r="E7" s="96"/>
      <c r="F7" s="38">
        <v>16.95</v>
      </c>
      <c r="G7" s="38">
        <v>13.6</v>
      </c>
      <c r="H7" s="38">
        <v>13</v>
      </c>
      <c r="I7" s="38"/>
      <c r="J7" s="169">
        <f t="shared" si="0"/>
        <v>0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2" ht="15.75" x14ac:dyDescent="0.25">
      <c r="A8" s="39"/>
      <c r="B8" s="35" t="s">
        <v>1775</v>
      </c>
      <c r="C8" s="53" t="s">
        <v>1776</v>
      </c>
      <c r="D8" s="13" t="s">
        <v>1766</v>
      </c>
      <c r="E8" s="96"/>
      <c r="F8" s="38">
        <v>18.95</v>
      </c>
      <c r="G8" s="38">
        <v>15.2</v>
      </c>
      <c r="H8" s="38">
        <v>14.5</v>
      </c>
      <c r="I8" s="38"/>
      <c r="J8" s="169">
        <f t="shared" si="0"/>
        <v>0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:22" ht="15.75" x14ac:dyDescent="0.25">
      <c r="A9" s="39"/>
      <c r="B9" s="35" t="s">
        <v>1777</v>
      </c>
      <c r="C9" s="53" t="s">
        <v>1778</v>
      </c>
      <c r="D9" s="13" t="s">
        <v>1766</v>
      </c>
      <c r="E9" s="96"/>
      <c r="F9" s="38">
        <v>18.95</v>
      </c>
      <c r="G9" s="38">
        <v>15.2</v>
      </c>
      <c r="H9" s="38">
        <v>14.5</v>
      </c>
      <c r="I9" s="38"/>
      <c r="J9" s="169">
        <f t="shared" si="0"/>
        <v>0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15.75" x14ac:dyDescent="0.25">
      <c r="A10" s="39"/>
      <c r="B10" s="35" t="s">
        <v>1779</v>
      </c>
      <c r="C10" s="53" t="s">
        <v>1780</v>
      </c>
      <c r="D10" s="13"/>
      <c r="E10" s="96"/>
      <c r="F10" s="38">
        <v>13.95</v>
      </c>
      <c r="G10" s="38">
        <v>11.2</v>
      </c>
      <c r="H10" s="38">
        <v>10.7</v>
      </c>
      <c r="I10" s="38"/>
      <c r="J10" s="169">
        <f t="shared" si="0"/>
        <v>0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ht="15.75" x14ac:dyDescent="0.25">
      <c r="A11" s="39"/>
      <c r="B11" s="35" t="s">
        <v>1781</v>
      </c>
      <c r="C11" s="53" t="s">
        <v>1782</v>
      </c>
      <c r="D11" s="13" t="s">
        <v>1783</v>
      </c>
      <c r="E11" s="96"/>
      <c r="F11" s="38">
        <v>14.95</v>
      </c>
      <c r="G11" s="38">
        <v>12</v>
      </c>
      <c r="H11" s="38">
        <v>11.4</v>
      </c>
      <c r="I11" s="38"/>
      <c r="J11" s="169">
        <f t="shared" si="0"/>
        <v>0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:22" ht="15.75" x14ac:dyDescent="0.25">
      <c r="A12" s="39"/>
      <c r="B12" s="35" t="s">
        <v>1784</v>
      </c>
      <c r="C12" s="53" t="s">
        <v>1785</v>
      </c>
      <c r="D12" s="13" t="s">
        <v>1786</v>
      </c>
      <c r="E12" s="96"/>
      <c r="F12" s="38">
        <v>19.95</v>
      </c>
      <c r="G12" s="38">
        <v>16</v>
      </c>
      <c r="H12" s="38">
        <v>15.2</v>
      </c>
      <c r="I12" s="38"/>
      <c r="J12" s="169">
        <f t="shared" si="0"/>
        <v>0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:22" ht="15.75" x14ac:dyDescent="0.25">
      <c r="A13" s="39"/>
      <c r="B13" s="35" t="s">
        <v>1787</v>
      </c>
      <c r="C13" s="53" t="s">
        <v>1788</v>
      </c>
      <c r="D13" s="13" t="s">
        <v>1789</v>
      </c>
      <c r="E13" s="96"/>
      <c r="F13" s="38">
        <v>14.95</v>
      </c>
      <c r="G13" s="38">
        <v>12</v>
      </c>
      <c r="H13" s="38">
        <v>11.4</v>
      </c>
      <c r="I13" s="38"/>
      <c r="J13" s="169">
        <f t="shared" si="0"/>
        <v>0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15.75" x14ac:dyDescent="0.25">
      <c r="A14" s="39"/>
      <c r="B14" s="35" t="s">
        <v>1790</v>
      </c>
      <c r="C14" s="53" t="s">
        <v>1791</v>
      </c>
      <c r="D14" s="13"/>
      <c r="E14" s="96"/>
      <c r="F14" s="38">
        <v>15.95</v>
      </c>
      <c r="G14" s="38">
        <v>12.8</v>
      </c>
      <c r="H14" s="38">
        <v>12.2</v>
      </c>
      <c r="I14" s="38"/>
      <c r="J14" s="169">
        <f t="shared" si="0"/>
        <v>0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5.75" x14ac:dyDescent="0.25">
      <c r="A15" s="39"/>
      <c r="B15" s="35" t="s">
        <v>1792</v>
      </c>
      <c r="C15" s="53" t="s">
        <v>1793</v>
      </c>
      <c r="D15" s="13"/>
      <c r="E15" s="96"/>
      <c r="F15" s="38">
        <v>14.95</v>
      </c>
      <c r="G15" s="38">
        <v>12</v>
      </c>
      <c r="H15" s="38">
        <v>11.4</v>
      </c>
      <c r="I15" s="38"/>
      <c r="J15" s="169">
        <f t="shared" si="0"/>
        <v>0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2" ht="15.75" x14ac:dyDescent="0.25">
      <c r="A16" s="39"/>
      <c r="B16" s="35" t="s">
        <v>1794</v>
      </c>
      <c r="C16" s="53" t="s">
        <v>1795</v>
      </c>
      <c r="D16" s="13"/>
      <c r="E16" s="96"/>
      <c r="F16" s="38">
        <v>14.95</v>
      </c>
      <c r="G16" s="38">
        <v>12</v>
      </c>
      <c r="H16" s="38">
        <v>11.4</v>
      </c>
      <c r="I16" s="38"/>
      <c r="J16" s="169">
        <f t="shared" si="0"/>
        <v>0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15.75" x14ac:dyDescent="0.25">
      <c r="A17" s="39"/>
      <c r="B17" s="35" t="s">
        <v>1796</v>
      </c>
      <c r="C17" s="53" t="s">
        <v>1797</v>
      </c>
      <c r="D17" s="13"/>
      <c r="E17" s="96"/>
      <c r="F17" s="38">
        <v>14.95</v>
      </c>
      <c r="G17" s="38">
        <v>12</v>
      </c>
      <c r="H17" s="38">
        <v>11.4</v>
      </c>
      <c r="I17" s="38"/>
      <c r="J17" s="169">
        <f t="shared" si="0"/>
        <v>0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15.75" x14ac:dyDescent="0.25">
      <c r="A18" s="39"/>
      <c r="B18" s="35" t="s">
        <v>1798</v>
      </c>
      <c r="C18" s="53" t="s">
        <v>1799</v>
      </c>
      <c r="D18" s="13"/>
      <c r="E18" s="96"/>
      <c r="F18" s="38">
        <v>14.95</v>
      </c>
      <c r="G18" s="38">
        <v>12</v>
      </c>
      <c r="H18" s="38">
        <v>11.4</v>
      </c>
      <c r="I18" s="38"/>
      <c r="J18" s="169">
        <f t="shared" si="0"/>
        <v>0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1:22" ht="15.75" x14ac:dyDescent="0.25">
      <c r="A19" s="31"/>
      <c r="B19" s="31" t="s">
        <v>1800</v>
      </c>
      <c r="C19" s="33"/>
      <c r="D19" s="132"/>
      <c r="E19" s="132"/>
      <c r="F19" s="132"/>
      <c r="G19" s="132"/>
      <c r="H19" s="132"/>
      <c r="I19" s="132"/>
      <c r="J19" s="132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spans="1:22" ht="15.75" x14ac:dyDescent="0.25">
      <c r="A20" s="35"/>
      <c r="B20" s="39" t="s">
        <v>1801</v>
      </c>
      <c r="C20" s="53" t="s">
        <v>1802</v>
      </c>
      <c r="D20" s="133"/>
      <c r="E20" s="133"/>
      <c r="F20" s="38">
        <v>12.95</v>
      </c>
      <c r="G20" s="38">
        <v>10.4</v>
      </c>
      <c r="H20" s="38">
        <v>9.9</v>
      </c>
      <c r="I20" s="38"/>
      <c r="J20" s="169">
        <f t="shared" ref="J20:J38" si="1">H20*I20</f>
        <v>0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2" ht="15.75" x14ac:dyDescent="0.25">
      <c r="A21" s="35"/>
      <c r="B21" s="39" t="s">
        <v>1803</v>
      </c>
      <c r="C21" s="53" t="s">
        <v>1804</v>
      </c>
      <c r="D21" s="133"/>
      <c r="E21" s="133"/>
      <c r="F21" s="38">
        <v>12.95</v>
      </c>
      <c r="G21" s="38">
        <v>10.4</v>
      </c>
      <c r="H21" s="38">
        <v>9.9</v>
      </c>
      <c r="I21" s="38"/>
      <c r="J21" s="169">
        <f t="shared" si="1"/>
        <v>0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pans="1:22" ht="15.75" x14ac:dyDescent="0.25">
      <c r="A22" s="35"/>
      <c r="B22" s="39" t="s">
        <v>1805</v>
      </c>
      <c r="C22" s="53" t="s">
        <v>1806</v>
      </c>
      <c r="D22" s="133"/>
      <c r="E22" s="133"/>
      <c r="F22" s="38">
        <v>12.95</v>
      </c>
      <c r="G22" s="38">
        <v>10.4</v>
      </c>
      <c r="H22" s="38">
        <v>9.9</v>
      </c>
      <c r="I22" s="38"/>
      <c r="J22" s="169">
        <f t="shared" si="1"/>
        <v>0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spans="1:22" ht="15.75" x14ac:dyDescent="0.25">
      <c r="A23" s="35"/>
      <c r="B23" s="39" t="s">
        <v>1807</v>
      </c>
      <c r="C23" s="53" t="s">
        <v>1808</v>
      </c>
      <c r="D23" s="133"/>
      <c r="E23" s="133"/>
      <c r="F23" s="38">
        <v>12.95</v>
      </c>
      <c r="G23" s="38">
        <v>10.4</v>
      </c>
      <c r="H23" s="38">
        <v>9.9</v>
      </c>
      <c r="I23" s="38"/>
      <c r="J23" s="169">
        <f t="shared" si="1"/>
        <v>0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spans="1:22" ht="15.75" x14ac:dyDescent="0.25">
      <c r="A24" s="35"/>
      <c r="B24" s="39" t="s">
        <v>1809</v>
      </c>
      <c r="C24" s="53" t="s">
        <v>1810</v>
      </c>
      <c r="D24" s="133"/>
      <c r="E24" s="133"/>
      <c r="F24" s="38">
        <v>11.95</v>
      </c>
      <c r="G24" s="38">
        <v>9.6</v>
      </c>
      <c r="H24" s="38">
        <v>9.1999999999999993</v>
      </c>
      <c r="I24" s="38"/>
      <c r="J24" s="169">
        <f t="shared" si="1"/>
        <v>0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2" ht="15.75" x14ac:dyDescent="0.25">
      <c r="A25" s="35"/>
      <c r="B25" s="39" t="s">
        <v>1811</v>
      </c>
      <c r="C25" s="53" t="s">
        <v>1812</v>
      </c>
      <c r="D25" s="13" t="s">
        <v>1766</v>
      </c>
      <c r="E25" s="133"/>
      <c r="F25" s="38">
        <v>7.95</v>
      </c>
      <c r="G25" s="38">
        <v>6.4</v>
      </c>
      <c r="H25" s="38">
        <v>6.1</v>
      </c>
      <c r="I25" s="38"/>
      <c r="J25" s="169">
        <f t="shared" si="1"/>
        <v>0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2" ht="15.75" x14ac:dyDescent="0.25">
      <c r="A26" s="35"/>
      <c r="B26" s="39" t="s">
        <v>1813</v>
      </c>
      <c r="C26" s="53" t="s">
        <v>1814</v>
      </c>
      <c r="D26" s="13" t="s">
        <v>1766</v>
      </c>
      <c r="E26" s="133"/>
      <c r="F26" s="38">
        <v>10.95</v>
      </c>
      <c r="G26" s="38">
        <v>8.8000000000000007</v>
      </c>
      <c r="H26" s="38">
        <v>8.4</v>
      </c>
      <c r="I26" s="38"/>
      <c r="J26" s="169">
        <f t="shared" si="1"/>
        <v>0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pans="1:22" ht="15.75" x14ac:dyDescent="0.25">
      <c r="A27" s="35"/>
      <c r="B27" s="39" t="s">
        <v>1815</v>
      </c>
      <c r="C27" s="53" t="s">
        <v>1816</v>
      </c>
      <c r="D27" s="13" t="s">
        <v>1766</v>
      </c>
      <c r="E27" s="133"/>
      <c r="F27" s="38">
        <v>9.9499999999999993</v>
      </c>
      <c r="G27" s="38">
        <v>8</v>
      </c>
      <c r="H27" s="38">
        <v>7.6</v>
      </c>
      <c r="I27" s="38"/>
      <c r="J27" s="169">
        <f t="shared" si="1"/>
        <v>0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2" ht="15.75" x14ac:dyDescent="0.25">
      <c r="A28" s="35"/>
      <c r="B28" s="39" t="s">
        <v>1817</v>
      </c>
      <c r="C28" s="53" t="s">
        <v>1818</v>
      </c>
      <c r="D28" s="13" t="s">
        <v>1766</v>
      </c>
      <c r="E28" s="133"/>
      <c r="F28" s="38">
        <v>7.95</v>
      </c>
      <c r="G28" s="38">
        <v>6.4</v>
      </c>
      <c r="H28" s="38">
        <v>6.1</v>
      </c>
      <c r="I28" s="38"/>
      <c r="J28" s="169">
        <f t="shared" si="1"/>
        <v>0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2" ht="15.75" x14ac:dyDescent="0.25">
      <c r="A29" s="35"/>
      <c r="B29" s="39" t="s">
        <v>1819</v>
      </c>
      <c r="C29" s="53" t="s">
        <v>1820</v>
      </c>
      <c r="D29" s="13" t="s">
        <v>1766</v>
      </c>
      <c r="E29" s="133"/>
      <c r="F29" s="38">
        <v>12.95</v>
      </c>
      <c r="G29" s="38">
        <v>10.4</v>
      </c>
      <c r="H29" s="38">
        <v>9.9</v>
      </c>
      <c r="I29" s="38"/>
      <c r="J29" s="169">
        <f t="shared" si="1"/>
        <v>0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15.75" x14ac:dyDescent="0.25">
      <c r="A30" s="35"/>
      <c r="B30" s="39" t="s">
        <v>1821</v>
      </c>
      <c r="C30" s="53" t="s">
        <v>1822</v>
      </c>
      <c r="D30" s="13" t="s">
        <v>1823</v>
      </c>
      <c r="E30" s="133"/>
      <c r="F30" s="38">
        <v>15.95</v>
      </c>
      <c r="G30" s="38">
        <v>12.8</v>
      </c>
      <c r="H30" s="38">
        <v>12.2</v>
      </c>
      <c r="I30" s="38"/>
      <c r="J30" s="169">
        <f t="shared" si="1"/>
        <v>0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2" ht="15.75" x14ac:dyDescent="0.25">
      <c r="A31" s="35"/>
      <c r="B31" s="39" t="s">
        <v>1824</v>
      </c>
      <c r="C31" s="53" t="s">
        <v>1825</v>
      </c>
      <c r="D31" s="13" t="s">
        <v>1826</v>
      </c>
      <c r="E31" s="96"/>
      <c r="F31" s="38">
        <v>15.95</v>
      </c>
      <c r="G31" s="38">
        <v>12.8</v>
      </c>
      <c r="H31" s="38">
        <v>12.2</v>
      </c>
      <c r="I31" s="38"/>
      <c r="J31" s="169">
        <f t="shared" si="1"/>
        <v>0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pans="1:22" ht="15.75" x14ac:dyDescent="0.25">
      <c r="A32" s="35"/>
      <c r="B32" s="35" t="s">
        <v>1827</v>
      </c>
      <c r="C32" s="11" t="s">
        <v>1828</v>
      </c>
      <c r="D32" s="13" t="s">
        <v>1826</v>
      </c>
      <c r="E32" s="13"/>
      <c r="F32" s="38">
        <v>15.95</v>
      </c>
      <c r="G32" s="38">
        <v>12.8</v>
      </c>
      <c r="H32" s="38">
        <v>12.2</v>
      </c>
      <c r="I32" s="38"/>
      <c r="J32" s="169">
        <f t="shared" si="1"/>
        <v>0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spans="1:22" ht="15.75" x14ac:dyDescent="0.25">
      <c r="A33" s="35"/>
      <c r="B33" s="35" t="s">
        <v>1829</v>
      </c>
      <c r="C33" s="11" t="s">
        <v>1830</v>
      </c>
      <c r="D33" s="13" t="s">
        <v>1826</v>
      </c>
      <c r="E33" s="13"/>
      <c r="F33" s="38">
        <v>15.95</v>
      </c>
      <c r="G33" s="38">
        <v>12.8</v>
      </c>
      <c r="H33" s="38">
        <v>12.2</v>
      </c>
      <c r="I33" s="38"/>
      <c r="J33" s="169">
        <f t="shared" si="1"/>
        <v>0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5.75" x14ac:dyDescent="0.25">
      <c r="A34" s="35"/>
      <c r="B34" s="35" t="s">
        <v>1831</v>
      </c>
      <c r="C34" s="11" t="s">
        <v>1832</v>
      </c>
      <c r="D34" s="13" t="s">
        <v>1833</v>
      </c>
      <c r="E34" s="13"/>
      <c r="F34" s="38">
        <v>15.95</v>
      </c>
      <c r="G34" s="38">
        <v>12.8</v>
      </c>
      <c r="H34" s="38">
        <v>12.2</v>
      </c>
      <c r="I34" s="38"/>
      <c r="J34" s="169">
        <f t="shared" si="1"/>
        <v>0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spans="1:22" ht="15.75" x14ac:dyDescent="0.25">
      <c r="A35" s="35"/>
      <c r="B35" s="35" t="s">
        <v>1834</v>
      </c>
      <c r="C35" s="11" t="s">
        <v>1835</v>
      </c>
      <c r="D35" s="13" t="s">
        <v>1826</v>
      </c>
      <c r="E35" s="13"/>
      <c r="F35" s="38">
        <v>15.95</v>
      </c>
      <c r="G35" s="38">
        <v>12.8</v>
      </c>
      <c r="H35" s="38">
        <v>12.2</v>
      </c>
      <c r="I35" s="38"/>
      <c r="J35" s="169">
        <f t="shared" si="1"/>
        <v>0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pans="1:22" ht="15.75" x14ac:dyDescent="0.25">
      <c r="A36" s="35"/>
      <c r="B36" s="35" t="s">
        <v>1836</v>
      </c>
      <c r="C36" s="11" t="s">
        <v>1837</v>
      </c>
      <c r="D36" s="13"/>
      <c r="E36" s="13"/>
      <c r="F36" s="38">
        <v>15.95</v>
      </c>
      <c r="G36" s="38">
        <v>12.8</v>
      </c>
      <c r="H36" s="38">
        <v>12.2</v>
      </c>
      <c r="I36" s="38"/>
      <c r="J36" s="169">
        <f t="shared" si="1"/>
        <v>0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pans="1:22" ht="15.75" x14ac:dyDescent="0.25">
      <c r="A37" s="35"/>
      <c r="B37" s="35" t="s">
        <v>1838</v>
      </c>
      <c r="C37" s="11" t="s">
        <v>1839</v>
      </c>
      <c r="D37" s="13" t="s">
        <v>1840</v>
      </c>
      <c r="E37" s="13"/>
      <c r="F37" s="38">
        <v>19.95</v>
      </c>
      <c r="G37" s="38">
        <v>16</v>
      </c>
      <c r="H37" s="38">
        <v>15.2</v>
      </c>
      <c r="I37" s="38"/>
      <c r="J37" s="169">
        <f t="shared" si="1"/>
        <v>0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2" ht="15.75" x14ac:dyDescent="0.25">
      <c r="A38" s="35"/>
      <c r="B38" s="35" t="s">
        <v>1841</v>
      </c>
      <c r="C38" s="11" t="s">
        <v>1842</v>
      </c>
      <c r="D38" s="13"/>
      <c r="E38" s="13"/>
      <c r="F38" s="38">
        <v>16.95</v>
      </c>
      <c r="G38" s="38">
        <v>13.6</v>
      </c>
      <c r="H38" s="38">
        <v>13</v>
      </c>
      <c r="I38" s="38"/>
      <c r="J38" s="169">
        <f t="shared" si="1"/>
        <v>0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ht="15.75" x14ac:dyDescent="0.25">
      <c r="A39" s="31"/>
      <c r="B39" s="31" t="s">
        <v>1843</v>
      </c>
      <c r="C39" s="33"/>
      <c r="D39" s="132"/>
      <c r="E39" s="132"/>
      <c r="F39" s="132"/>
      <c r="G39" s="132"/>
      <c r="H39" s="132"/>
      <c r="I39" s="132"/>
      <c r="J39" s="132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1:22" ht="15.75" x14ac:dyDescent="0.25">
      <c r="A40" s="35"/>
      <c r="B40" s="35" t="s">
        <v>1844</v>
      </c>
      <c r="C40" s="11" t="s">
        <v>1845</v>
      </c>
      <c r="D40" s="13" t="s">
        <v>1766</v>
      </c>
      <c r="E40" s="13"/>
      <c r="F40" s="38">
        <v>13.95</v>
      </c>
      <c r="G40" s="38">
        <v>11.2</v>
      </c>
      <c r="H40" s="38">
        <v>10.7</v>
      </c>
      <c r="I40" s="38"/>
      <c r="J40" s="169">
        <f t="shared" ref="J40:J45" si="2">H40*I40</f>
        <v>0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pans="1:22" ht="15.75" x14ac:dyDescent="0.25">
      <c r="A41" s="35"/>
      <c r="B41" s="35" t="s">
        <v>1844</v>
      </c>
      <c r="C41" s="11" t="s">
        <v>1846</v>
      </c>
      <c r="D41" s="13" t="s">
        <v>1766</v>
      </c>
      <c r="E41" s="13"/>
      <c r="F41" s="38">
        <v>13.95</v>
      </c>
      <c r="G41" s="38">
        <v>11.2</v>
      </c>
      <c r="H41" s="38">
        <v>10.7</v>
      </c>
      <c r="I41" s="38"/>
      <c r="J41" s="169">
        <f t="shared" si="2"/>
        <v>0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22" ht="15.75" x14ac:dyDescent="0.25">
      <c r="A42" s="35"/>
      <c r="B42" s="35" t="s">
        <v>1844</v>
      </c>
      <c r="C42" s="11" t="s">
        <v>1847</v>
      </c>
      <c r="D42" s="13" t="s">
        <v>1766</v>
      </c>
      <c r="E42" s="13"/>
      <c r="F42" s="38">
        <v>13.95</v>
      </c>
      <c r="G42" s="38">
        <v>11.2</v>
      </c>
      <c r="H42" s="38">
        <v>10.7</v>
      </c>
      <c r="I42" s="38"/>
      <c r="J42" s="169">
        <f t="shared" si="2"/>
        <v>0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</row>
    <row r="43" spans="1:22" ht="15.75" x14ac:dyDescent="0.25">
      <c r="A43" s="35"/>
      <c r="B43" s="35" t="s">
        <v>1848</v>
      </c>
      <c r="C43" s="11" t="s">
        <v>1849</v>
      </c>
      <c r="D43" s="13" t="s">
        <v>1766</v>
      </c>
      <c r="E43" s="13"/>
      <c r="F43" s="38">
        <v>13.95</v>
      </c>
      <c r="G43" s="38">
        <v>11.2</v>
      </c>
      <c r="H43" s="38">
        <v>10.7</v>
      </c>
      <c r="I43" s="38"/>
      <c r="J43" s="169">
        <f t="shared" si="2"/>
        <v>0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</row>
    <row r="44" spans="1:22" ht="15.75" x14ac:dyDescent="0.25">
      <c r="A44" s="35"/>
      <c r="B44" s="35" t="s">
        <v>1850</v>
      </c>
      <c r="C44" s="11" t="s">
        <v>1851</v>
      </c>
      <c r="D44" s="13" t="s">
        <v>1852</v>
      </c>
      <c r="E44" s="13"/>
      <c r="F44" s="38">
        <v>14.95</v>
      </c>
      <c r="G44" s="38">
        <v>12</v>
      </c>
      <c r="H44" s="38">
        <v>11.4</v>
      </c>
      <c r="I44" s="38"/>
      <c r="J44" s="169">
        <f t="shared" si="2"/>
        <v>0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</row>
    <row r="45" spans="1:22" ht="15.75" x14ac:dyDescent="0.25">
      <c r="A45" s="39"/>
      <c r="B45" s="35" t="s">
        <v>1853</v>
      </c>
      <c r="C45" s="11" t="s">
        <v>1854</v>
      </c>
      <c r="D45" s="13" t="s">
        <v>1766</v>
      </c>
      <c r="E45" s="13"/>
      <c r="F45" s="38">
        <v>8.9499999999999993</v>
      </c>
      <c r="G45" s="38">
        <v>7.2</v>
      </c>
      <c r="H45" s="38">
        <v>6.9</v>
      </c>
      <c r="I45" s="38"/>
      <c r="J45" s="169">
        <f t="shared" si="2"/>
        <v>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</row>
    <row r="46" spans="1:22" ht="15.75" x14ac:dyDescent="0.25">
      <c r="A46" s="31"/>
      <c r="B46" s="31" t="s">
        <v>1855</v>
      </c>
      <c r="C46" s="33"/>
      <c r="D46" s="132"/>
      <c r="E46" s="132"/>
      <c r="F46" s="132"/>
      <c r="G46" s="132"/>
      <c r="H46" s="132"/>
      <c r="I46" s="132"/>
      <c r="J46" s="132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</row>
    <row r="47" spans="1:22" ht="15.75" x14ac:dyDescent="0.25">
      <c r="A47" s="39"/>
      <c r="B47" s="39" t="s">
        <v>1856</v>
      </c>
      <c r="C47" s="53" t="s">
        <v>1857</v>
      </c>
      <c r="D47" s="13" t="s">
        <v>1766</v>
      </c>
      <c r="E47" s="71"/>
      <c r="F47" s="38">
        <v>4.95</v>
      </c>
      <c r="G47" s="38">
        <v>4</v>
      </c>
      <c r="H47" s="38">
        <v>3.8</v>
      </c>
      <c r="I47" s="38"/>
      <c r="J47" s="169">
        <f t="shared" ref="J47:J52" si="3">H47*I47</f>
        <v>0</v>
      </c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</row>
    <row r="48" spans="1:22" ht="15.75" x14ac:dyDescent="0.25">
      <c r="A48" s="39"/>
      <c r="B48" s="39" t="s">
        <v>1858</v>
      </c>
      <c r="C48" s="53" t="s">
        <v>1859</v>
      </c>
      <c r="D48" s="13" t="s">
        <v>1860</v>
      </c>
      <c r="E48" s="71" t="s">
        <v>1861</v>
      </c>
      <c r="F48" s="38">
        <v>6.95</v>
      </c>
      <c r="G48" s="38">
        <v>5.6</v>
      </c>
      <c r="H48" s="38">
        <v>5.4</v>
      </c>
      <c r="I48" s="38"/>
      <c r="J48" s="169">
        <f t="shared" si="3"/>
        <v>0</v>
      </c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</row>
    <row r="49" spans="1:22" ht="15.75" x14ac:dyDescent="0.25">
      <c r="A49" s="39"/>
      <c r="B49" s="39" t="s">
        <v>1862</v>
      </c>
      <c r="C49" s="53" t="s">
        <v>1863</v>
      </c>
      <c r="D49" s="13" t="s">
        <v>1860</v>
      </c>
      <c r="E49" s="71" t="s">
        <v>1861</v>
      </c>
      <c r="F49" s="38">
        <v>6.95</v>
      </c>
      <c r="G49" s="38">
        <v>5.6</v>
      </c>
      <c r="H49" s="38">
        <v>5.4</v>
      </c>
      <c r="I49" s="38"/>
      <c r="J49" s="169">
        <f t="shared" si="3"/>
        <v>0</v>
      </c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</row>
    <row r="50" spans="1:22" ht="15.75" x14ac:dyDescent="0.25">
      <c r="A50" s="39"/>
      <c r="B50" s="39" t="s">
        <v>1864</v>
      </c>
      <c r="C50" s="53" t="s">
        <v>1865</v>
      </c>
      <c r="D50" s="13" t="s">
        <v>1860</v>
      </c>
      <c r="E50" s="71" t="s">
        <v>1861</v>
      </c>
      <c r="F50" s="38">
        <v>6.95</v>
      </c>
      <c r="G50" s="38">
        <v>5.6</v>
      </c>
      <c r="H50" s="38">
        <v>5.4</v>
      </c>
      <c r="I50" s="38"/>
      <c r="J50" s="169">
        <f t="shared" si="3"/>
        <v>0</v>
      </c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</row>
    <row r="51" spans="1:22" ht="15.75" x14ac:dyDescent="0.25">
      <c r="A51" s="39"/>
      <c r="B51" s="35" t="s">
        <v>1866</v>
      </c>
      <c r="C51" s="11" t="s">
        <v>1867</v>
      </c>
      <c r="D51" s="13" t="s">
        <v>1860</v>
      </c>
      <c r="E51" s="13" t="s">
        <v>1861</v>
      </c>
      <c r="F51" s="38">
        <v>6.95</v>
      </c>
      <c r="G51" s="38">
        <v>5.6</v>
      </c>
      <c r="H51" s="38">
        <v>5.4</v>
      </c>
      <c r="I51" s="38"/>
      <c r="J51" s="169">
        <f t="shared" si="3"/>
        <v>0</v>
      </c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</row>
    <row r="52" spans="1:22" ht="15.75" x14ac:dyDescent="0.25">
      <c r="A52" s="39"/>
      <c r="B52" s="39" t="s">
        <v>1868</v>
      </c>
      <c r="C52" s="53" t="s">
        <v>1869</v>
      </c>
      <c r="D52" s="71" t="s">
        <v>1860</v>
      </c>
      <c r="E52" s="71" t="s">
        <v>1861</v>
      </c>
      <c r="F52" s="38">
        <v>6.95</v>
      </c>
      <c r="G52" s="38">
        <v>5.6</v>
      </c>
      <c r="H52" s="38">
        <v>5.4</v>
      </c>
      <c r="I52" s="38"/>
      <c r="J52" s="169">
        <f t="shared" si="3"/>
        <v>0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</row>
    <row r="53" spans="1:22" ht="15.75" x14ac:dyDescent="0.25">
      <c r="A53" s="31"/>
      <c r="B53" s="31" t="s">
        <v>1870</v>
      </c>
      <c r="C53" s="33"/>
      <c r="D53" s="132"/>
      <c r="E53" s="132"/>
      <c r="F53" s="132"/>
      <c r="G53" s="132"/>
      <c r="H53" s="132"/>
      <c r="I53" s="132"/>
      <c r="J53" s="132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1:22" ht="15.75" x14ac:dyDescent="0.25">
      <c r="A54" s="39"/>
      <c r="B54" s="39" t="s">
        <v>1871</v>
      </c>
      <c r="C54" s="53" t="s">
        <v>1872</v>
      </c>
      <c r="D54" s="13" t="s">
        <v>1873</v>
      </c>
      <c r="E54" s="71"/>
      <c r="F54" s="38">
        <v>15.95</v>
      </c>
      <c r="G54" s="38">
        <v>12.8</v>
      </c>
      <c r="H54" s="38">
        <v>12.2</v>
      </c>
      <c r="I54" s="38"/>
      <c r="J54" s="169">
        <f t="shared" ref="J54:J59" si="4">H54*I54</f>
        <v>0</v>
      </c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1:22" ht="15.75" x14ac:dyDescent="0.25">
      <c r="A55" s="39"/>
      <c r="B55" s="39" t="s">
        <v>1874</v>
      </c>
      <c r="C55" s="53" t="s">
        <v>1875</v>
      </c>
      <c r="D55" s="13" t="s">
        <v>1873</v>
      </c>
      <c r="E55" s="71"/>
      <c r="F55" s="38">
        <v>15.95</v>
      </c>
      <c r="G55" s="38">
        <v>12.8</v>
      </c>
      <c r="H55" s="38">
        <v>12.2</v>
      </c>
      <c r="I55" s="38"/>
      <c r="J55" s="169">
        <f t="shared" si="4"/>
        <v>0</v>
      </c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</row>
    <row r="56" spans="1:22" ht="15.75" x14ac:dyDescent="0.25">
      <c r="A56" s="39"/>
      <c r="B56" s="39" t="s">
        <v>1876</v>
      </c>
      <c r="C56" s="53" t="s">
        <v>1877</v>
      </c>
      <c r="D56" s="13" t="s">
        <v>1873</v>
      </c>
      <c r="E56" s="71"/>
      <c r="F56" s="38">
        <v>27.95</v>
      </c>
      <c r="G56" s="38">
        <v>22.4</v>
      </c>
      <c r="H56" s="38">
        <v>21.3</v>
      </c>
      <c r="I56" s="38"/>
      <c r="J56" s="169">
        <f t="shared" si="4"/>
        <v>0</v>
      </c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</row>
    <row r="57" spans="1:22" ht="15.75" x14ac:dyDescent="0.25">
      <c r="A57" s="39"/>
      <c r="B57" s="39" t="s">
        <v>1878</v>
      </c>
      <c r="C57" s="53" t="s">
        <v>1879</v>
      </c>
      <c r="D57" s="13" t="s">
        <v>1873</v>
      </c>
      <c r="E57" s="71"/>
      <c r="F57" s="38">
        <v>19.95</v>
      </c>
      <c r="G57" s="38">
        <v>16</v>
      </c>
      <c r="H57" s="38">
        <v>15.2</v>
      </c>
      <c r="I57" s="38"/>
      <c r="J57" s="169">
        <f t="shared" si="4"/>
        <v>0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</row>
    <row r="58" spans="1:22" ht="15.75" x14ac:dyDescent="0.25">
      <c r="A58" s="39"/>
      <c r="B58" s="35" t="s">
        <v>1880</v>
      </c>
      <c r="C58" s="11" t="s">
        <v>1881</v>
      </c>
      <c r="D58" s="13" t="s">
        <v>1873</v>
      </c>
      <c r="E58" s="13"/>
      <c r="F58" s="38">
        <v>15.95</v>
      </c>
      <c r="G58" s="38">
        <v>12.8</v>
      </c>
      <c r="H58" s="38">
        <v>12.2</v>
      </c>
      <c r="I58" s="38"/>
      <c r="J58" s="169">
        <f t="shared" si="4"/>
        <v>0</v>
      </c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</row>
    <row r="59" spans="1:22" ht="15.75" x14ac:dyDescent="0.25">
      <c r="A59" s="39"/>
      <c r="B59" s="39" t="s">
        <v>1882</v>
      </c>
      <c r="C59" s="53" t="s">
        <v>1883</v>
      </c>
      <c r="D59" s="13" t="s">
        <v>1873</v>
      </c>
      <c r="E59" s="71"/>
      <c r="F59" s="38">
        <v>15.95</v>
      </c>
      <c r="G59" s="38">
        <v>12.8</v>
      </c>
      <c r="H59" s="38">
        <v>12.2</v>
      </c>
      <c r="I59" s="38"/>
      <c r="J59" s="169">
        <f t="shared" si="4"/>
        <v>0</v>
      </c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</row>
    <row r="60" spans="1:22" ht="15.75" x14ac:dyDescent="0.25">
      <c r="A60" s="118"/>
      <c r="B60" s="118"/>
      <c r="C60" s="129" t="s">
        <v>154</v>
      </c>
      <c r="D60" s="134"/>
      <c r="E60" s="134"/>
      <c r="F60" s="38"/>
      <c r="G60" s="38"/>
      <c r="H60" s="135"/>
      <c r="I60" s="135"/>
      <c r="J60" s="135"/>
    </row>
    <row r="61" spans="1:22" ht="15.75" x14ac:dyDescent="0.25">
      <c r="A61" s="31"/>
      <c r="B61" s="31" t="s">
        <v>1763</v>
      </c>
      <c r="C61" s="33"/>
      <c r="D61" s="132"/>
      <c r="E61" s="132"/>
      <c r="F61" s="132"/>
      <c r="G61" s="132"/>
      <c r="H61" s="132"/>
      <c r="I61" s="132"/>
      <c r="J61" s="132"/>
    </row>
    <row r="62" spans="1:22" ht="15.75" x14ac:dyDescent="0.25">
      <c r="A62" s="35"/>
      <c r="B62" s="11">
        <v>2042921130</v>
      </c>
      <c r="C62" s="11" t="s">
        <v>1884</v>
      </c>
      <c r="D62" s="13"/>
      <c r="E62" s="13"/>
      <c r="F62" s="38">
        <v>46.2</v>
      </c>
      <c r="G62" s="38">
        <v>33.799999999999997</v>
      </c>
      <c r="H62" s="38">
        <v>32.200000000000003</v>
      </c>
      <c r="I62" s="38"/>
      <c r="J62" s="169">
        <f t="shared" ref="J62:J72" si="5">H62*I62</f>
        <v>0</v>
      </c>
    </row>
    <row r="63" spans="1:22" ht="15.75" x14ac:dyDescent="0.25">
      <c r="A63" s="35"/>
      <c r="B63" s="11">
        <v>2042921230</v>
      </c>
      <c r="C63" s="11" t="s">
        <v>1885</v>
      </c>
      <c r="D63" s="13"/>
      <c r="E63" s="13"/>
      <c r="F63" s="38">
        <v>46.2</v>
      </c>
      <c r="G63" s="38">
        <v>33.799999999999997</v>
      </c>
      <c r="H63" s="38">
        <v>32.200000000000003</v>
      </c>
      <c r="I63" s="38"/>
      <c r="J63" s="169">
        <f t="shared" si="5"/>
        <v>0</v>
      </c>
    </row>
    <row r="64" spans="1:22" ht="15.75" x14ac:dyDescent="0.25">
      <c r="A64" s="35"/>
      <c r="B64" s="11">
        <v>2042921430</v>
      </c>
      <c r="C64" s="11" t="s">
        <v>1886</v>
      </c>
      <c r="D64" s="13"/>
      <c r="E64" s="13"/>
      <c r="F64" s="38">
        <v>46.2</v>
      </c>
      <c r="G64" s="38">
        <v>33.799999999999997</v>
      </c>
      <c r="H64" s="38">
        <v>32.200000000000003</v>
      </c>
      <c r="I64" s="38"/>
      <c r="J64" s="169">
        <f t="shared" si="5"/>
        <v>0</v>
      </c>
    </row>
    <row r="65" spans="1:10" ht="15.75" x14ac:dyDescent="0.25">
      <c r="A65" s="35"/>
      <c r="B65" s="35" t="s">
        <v>1887</v>
      </c>
      <c r="C65" s="11" t="s">
        <v>1888</v>
      </c>
      <c r="D65" s="13" t="s">
        <v>1766</v>
      </c>
      <c r="E65" s="13"/>
      <c r="F65" s="38">
        <v>58.2</v>
      </c>
      <c r="G65" s="38">
        <v>42.5</v>
      </c>
      <c r="H65" s="38">
        <v>40.4</v>
      </c>
      <c r="I65" s="38"/>
      <c r="J65" s="169">
        <f t="shared" si="5"/>
        <v>0</v>
      </c>
    </row>
    <row r="66" spans="1:10" ht="15.75" x14ac:dyDescent="0.25">
      <c r="A66" s="35"/>
      <c r="B66" s="35" t="s">
        <v>1889</v>
      </c>
      <c r="C66" s="11" t="s">
        <v>1890</v>
      </c>
      <c r="D66" s="13" t="s">
        <v>1766</v>
      </c>
      <c r="E66" s="13"/>
      <c r="F66" s="38">
        <v>56</v>
      </c>
      <c r="G66" s="38">
        <v>40.9</v>
      </c>
      <c r="H66" s="38">
        <v>38.9</v>
      </c>
      <c r="I66" s="38"/>
      <c r="J66" s="169">
        <f t="shared" si="5"/>
        <v>0</v>
      </c>
    </row>
    <row r="67" spans="1:10" ht="15.75" x14ac:dyDescent="0.25">
      <c r="A67" s="35"/>
      <c r="B67" s="11">
        <v>2045365330</v>
      </c>
      <c r="C67" s="11" t="s">
        <v>1891</v>
      </c>
      <c r="D67" s="13" t="s">
        <v>1766</v>
      </c>
      <c r="E67" s="13"/>
      <c r="F67" s="38">
        <v>48</v>
      </c>
      <c r="G67" s="38">
        <v>35.1</v>
      </c>
      <c r="H67" s="38">
        <v>33.4</v>
      </c>
      <c r="I67" s="38"/>
      <c r="J67" s="169">
        <f t="shared" si="5"/>
        <v>0</v>
      </c>
    </row>
    <row r="68" spans="1:10" ht="15.75" x14ac:dyDescent="0.25">
      <c r="A68" s="35"/>
      <c r="B68" s="11">
        <v>2043101230</v>
      </c>
      <c r="C68" s="11" t="s">
        <v>1892</v>
      </c>
      <c r="D68" s="13" t="s">
        <v>1766</v>
      </c>
      <c r="E68" s="13"/>
      <c r="F68" s="38">
        <v>53.1</v>
      </c>
      <c r="G68" s="38">
        <v>38.799999999999997</v>
      </c>
      <c r="H68" s="38">
        <v>36.9</v>
      </c>
      <c r="I68" s="38"/>
      <c r="J68" s="169">
        <f t="shared" si="5"/>
        <v>0</v>
      </c>
    </row>
    <row r="69" spans="1:10" ht="15.75" x14ac:dyDescent="0.25">
      <c r="A69" s="35"/>
      <c r="B69" s="11">
        <v>2043304230</v>
      </c>
      <c r="C69" s="11" t="s">
        <v>1893</v>
      </c>
      <c r="D69" s="13" t="s">
        <v>1766</v>
      </c>
      <c r="E69" s="13"/>
      <c r="F69" s="38">
        <v>54.1</v>
      </c>
      <c r="G69" s="38">
        <v>39.5</v>
      </c>
      <c r="H69" s="38">
        <v>37.6</v>
      </c>
      <c r="I69" s="38"/>
      <c r="J69" s="169">
        <f t="shared" si="5"/>
        <v>0</v>
      </c>
    </row>
    <row r="70" spans="1:10" ht="15.75" x14ac:dyDescent="0.25">
      <c r="A70" s="35"/>
      <c r="B70" s="35" t="s">
        <v>1894</v>
      </c>
      <c r="C70" s="11" t="s">
        <v>1895</v>
      </c>
      <c r="D70" s="13" t="s">
        <v>1766</v>
      </c>
      <c r="E70" s="13"/>
      <c r="F70" s="38">
        <v>49</v>
      </c>
      <c r="G70" s="38">
        <v>35.799999999999997</v>
      </c>
      <c r="H70" s="38">
        <v>34.1</v>
      </c>
      <c r="I70" s="38"/>
      <c r="J70" s="169">
        <f t="shared" si="5"/>
        <v>0</v>
      </c>
    </row>
    <row r="71" spans="1:10" ht="15.75" x14ac:dyDescent="0.25">
      <c r="A71" s="35"/>
      <c r="B71" s="11">
        <v>2044526630</v>
      </c>
      <c r="C71" s="11" t="s">
        <v>1896</v>
      </c>
      <c r="D71" s="13" t="s">
        <v>1241</v>
      </c>
      <c r="E71" s="13"/>
      <c r="F71" s="38">
        <v>45.5</v>
      </c>
      <c r="G71" s="38">
        <v>33.299999999999997</v>
      </c>
      <c r="H71" s="38">
        <v>31.7</v>
      </c>
      <c r="I71" s="38"/>
      <c r="J71" s="169">
        <f t="shared" si="5"/>
        <v>0</v>
      </c>
    </row>
    <row r="72" spans="1:10" ht="15.75" x14ac:dyDescent="0.25">
      <c r="A72" s="39"/>
      <c r="B72" s="11">
        <v>2044522130</v>
      </c>
      <c r="C72" s="11" t="s">
        <v>1897</v>
      </c>
      <c r="D72" s="13" t="s">
        <v>1266</v>
      </c>
      <c r="E72" s="13"/>
      <c r="F72" s="38">
        <v>39.6</v>
      </c>
      <c r="G72" s="38">
        <v>29</v>
      </c>
      <c r="H72" s="38">
        <v>27.6</v>
      </c>
      <c r="I72" s="38"/>
      <c r="J72" s="169">
        <f t="shared" si="5"/>
        <v>0</v>
      </c>
    </row>
    <row r="73" spans="1:10" ht="15.75" x14ac:dyDescent="0.25">
      <c r="A73" s="31"/>
      <c r="B73" s="31" t="s">
        <v>1898</v>
      </c>
      <c r="C73" s="33"/>
      <c r="D73" s="132"/>
      <c r="E73" s="132"/>
      <c r="F73" s="132"/>
      <c r="G73" s="132"/>
      <c r="H73" s="132"/>
      <c r="I73" s="132"/>
      <c r="J73" s="132"/>
    </row>
    <row r="74" spans="1:10" ht="15.75" x14ac:dyDescent="0.25">
      <c r="A74" s="35"/>
      <c r="B74" s="11">
        <v>2043922135</v>
      </c>
      <c r="C74" s="11" t="s">
        <v>1899</v>
      </c>
      <c r="D74" s="13" t="s">
        <v>1766</v>
      </c>
      <c r="E74" s="13"/>
      <c r="F74" s="38">
        <v>33.1</v>
      </c>
      <c r="G74" s="38">
        <v>24.2</v>
      </c>
      <c r="H74" s="38">
        <v>23</v>
      </c>
      <c r="I74" s="38"/>
      <c r="J74" s="169">
        <f t="shared" ref="J74:J78" si="6">H74*I74</f>
        <v>0</v>
      </c>
    </row>
    <row r="75" spans="1:10" ht="15.75" x14ac:dyDescent="0.25">
      <c r="A75" s="35"/>
      <c r="B75" s="11">
        <v>2043730135</v>
      </c>
      <c r="C75" s="11" t="s">
        <v>1900</v>
      </c>
      <c r="D75" s="13" t="s">
        <v>1826</v>
      </c>
      <c r="E75" s="13"/>
      <c r="F75" s="38">
        <v>42.9</v>
      </c>
      <c r="G75" s="38">
        <v>31.4</v>
      </c>
      <c r="H75" s="38">
        <v>29.9</v>
      </c>
      <c r="I75" s="38"/>
      <c r="J75" s="169">
        <f t="shared" si="6"/>
        <v>0</v>
      </c>
    </row>
    <row r="76" spans="1:10" ht="15.75" x14ac:dyDescent="0.25">
      <c r="A76" s="35"/>
      <c r="B76" s="11">
        <v>2043806135</v>
      </c>
      <c r="C76" s="11" t="s">
        <v>1901</v>
      </c>
      <c r="D76" s="13" t="s">
        <v>1826</v>
      </c>
      <c r="E76" s="13"/>
      <c r="F76" s="38">
        <v>43.2</v>
      </c>
      <c r="G76" s="38">
        <v>31.6</v>
      </c>
      <c r="H76" s="38">
        <v>30.1</v>
      </c>
      <c r="I76" s="38"/>
      <c r="J76" s="169">
        <f t="shared" si="6"/>
        <v>0</v>
      </c>
    </row>
    <row r="77" spans="1:10" ht="15.75" x14ac:dyDescent="0.25">
      <c r="A77" s="35"/>
      <c r="B77" s="11">
        <v>2043806535</v>
      </c>
      <c r="C77" s="11" t="s">
        <v>1902</v>
      </c>
      <c r="D77" s="13" t="s">
        <v>1826</v>
      </c>
      <c r="E77" s="13"/>
      <c r="F77" s="38">
        <v>44.2</v>
      </c>
      <c r="G77" s="38">
        <v>32.299999999999997</v>
      </c>
      <c r="H77" s="38">
        <v>30.7</v>
      </c>
      <c r="I77" s="38"/>
      <c r="J77" s="169">
        <f t="shared" si="6"/>
        <v>0</v>
      </c>
    </row>
    <row r="78" spans="1:10" ht="15.75" x14ac:dyDescent="0.25">
      <c r="A78" s="35"/>
      <c r="B78" s="11">
        <v>2043807035</v>
      </c>
      <c r="C78" s="11" t="s">
        <v>1903</v>
      </c>
      <c r="D78" s="13" t="s">
        <v>1826</v>
      </c>
      <c r="E78" s="13"/>
      <c r="F78" s="38">
        <v>42.1</v>
      </c>
      <c r="G78" s="38">
        <v>30.8</v>
      </c>
      <c r="H78" s="38">
        <v>29.3</v>
      </c>
      <c r="I78" s="38"/>
      <c r="J78" s="169">
        <f t="shared" si="6"/>
        <v>0</v>
      </c>
    </row>
    <row r="79" spans="1:10" ht="15.75" x14ac:dyDescent="0.25">
      <c r="A79" s="31"/>
      <c r="B79" s="31" t="s">
        <v>1843</v>
      </c>
      <c r="C79" s="33"/>
      <c r="D79" s="132"/>
      <c r="E79" s="132"/>
      <c r="F79" s="132"/>
      <c r="G79" s="132"/>
      <c r="H79" s="132"/>
      <c r="I79" s="132"/>
      <c r="J79" s="132"/>
    </row>
    <row r="80" spans="1:10" ht="15.75" x14ac:dyDescent="0.25">
      <c r="A80" s="35"/>
      <c r="B80" s="35" t="s">
        <v>1904</v>
      </c>
      <c r="C80" s="11" t="s">
        <v>1905</v>
      </c>
      <c r="D80" s="13"/>
      <c r="E80" s="13"/>
      <c r="F80" s="38">
        <v>17.100000000000001</v>
      </c>
      <c r="G80" s="38">
        <v>12.5</v>
      </c>
      <c r="H80" s="38">
        <v>11.9</v>
      </c>
      <c r="I80" s="38"/>
      <c r="J80" s="169">
        <f t="shared" ref="J80:J83" si="7">H80*I80</f>
        <v>0</v>
      </c>
    </row>
    <row r="81" spans="1:10" ht="15.75" x14ac:dyDescent="0.25">
      <c r="A81" s="35"/>
      <c r="B81" s="35" t="s">
        <v>1906</v>
      </c>
      <c r="C81" s="11" t="s">
        <v>1907</v>
      </c>
      <c r="D81" s="13" t="s">
        <v>1766</v>
      </c>
      <c r="E81" s="13"/>
      <c r="F81" s="38">
        <v>28.1</v>
      </c>
      <c r="G81" s="38">
        <v>20.6</v>
      </c>
      <c r="H81" s="38">
        <v>19.600000000000001</v>
      </c>
      <c r="I81" s="38"/>
      <c r="J81" s="169">
        <f t="shared" si="7"/>
        <v>0</v>
      </c>
    </row>
    <row r="82" spans="1:10" ht="15.75" x14ac:dyDescent="0.25">
      <c r="A82" s="35"/>
      <c r="B82" s="11">
        <v>2044155340</v>
      </c>
      <c r="C82" s="11" t="s">
        <v>1908</v>
      </c>
      <c r="D82" s="13" t="s">
        <v>1766</v>
      </c>
      <c r="E82" s="13"/>
      <c r="F82" s="38">
        <v>35</v>
      </c>
      <c r="G82" s="38">
        <v>25.6</v>
      </c>
      <c r="H82" s="38">
        <v>24.4</v>
      </c>
      <c r="I82" s="38"/>
      <c r="J82" s="169">
        <f t="shared" si="7"/>
        <v>0</v>
      </c>
    </row>
    <row r="83" spans="1:10" ht="15.75" x14ac:dyDescent="0.25">
      <c r="A83" s="39"/>
      <c r="B83" s="35" t="s">
        <v>1909</v>
      </c>
      <c r="C83" s="11" t="s">
        <v>1910</v>
      </c>
      <c r="D83" s="13" t="s">
        <v>1766</v>
      </c>
      <c r="E83" s="13"/>
      <c r="F83" s="38">
        <v>23</v>
      </c>
      <c r="G83" s="38">
        <v>16.8</v>
      </c>
      <c r="H83" s="38">
        <v>16</v>
      </c>
      <c r="I83" s="38"/>
      <c r="J83" s="169">
        <f t="shared" si="7"/>
        <v>0</v>
      </c>
    </row>
    <row r="84" spans="1:10" ht="15.75" x14ac:dyDescent="0.25">
      <c r="A84" s="118"/>
      <c r="B84" s="118"/>
      <c r="C84" s="129" t="s">
        <v>386</v>
      </c>
      <c r="D84" s="134"/>
      <c r="E84" s="134"/>
      <c r="F84" s="38"/>
      <c r="G84" s="38"/>
      <c r="H84" s="135"/>
      <c r="I84" s="135"/>
      <c r="J84" s="135"/>
    </row>
    <row r="85" spans="1:10" ht="15.75" x14ac:dyDescent="0.25">
      <c r="A85" s="31"/>
      <c r="B85" s="31" t="s">
        <v>1763</v>
      </c>
      <c r="C85" s="33"/>
      <c r="D85" s="132"/>
      <c r="E85" s="132"/>
      <c r="F85" s="132"/>
      <c r="G85" s="132"/>
      <c r="H85" s="132"/>
      <c r="I85" s="132"/>
      <c r="J85" s="132"/>
    </row>
    <row r="86" spans="1:10" ht="15.75" x14ac:dyDescent="0.25">
      <c r="A86" s="39"/>
      <c r="B86" s="35" t="s">
        <v>1911</v>
      </c>
      <c r="C86" s="11" t="s">
        <v>1912</v>
      </c>
      <c r="D86" s="13" t="s">
        <v>1766</v>
      </c>
      <c r="E86" s="13"/>
      <c r="F86" s="38">
        <v>43.5</v>
      </c>
      <c r="G86" s="38">
        <v>32.700000000000003</v>
      </c>
      <c r="H86" s="38">
        <v>31.1</v>
      </c>
      <c r="I86" s="38"/>
      <c r="J86" s="169">
        <f t="shared" ref="J86:J91" si="8">H86*I86</f>
        <v>0</v>
      </c>
    </row>
    <row r="87" spans="1:10" ht="15.75" x14ac:dyDescent="0.25">
      <c r="A87" s="39"/>
      <c r="B87" s="35" t="s">
        <v>1913</v>
      </c>
      <c r="C87" s="11" t="s">
        <v>1914</v>
      </c>
      <c r="D87" s="13" t="s">
        <v>1766</v>
      </c>
      <c r="E87" s="13"/>
      <c r="F87" s="38">
        <v>63.5</v>
      </c>
      <c r="G87" s="38">
        <v>47.7</v>
      </c>
      <c r="H87" s="38">
        <v>45.4</v>
      </c>
      <c r="I87" s="38"/>
      <c r="J87" s="169">
        <f t="shared" si="8"/>
        <v>0</v>
      </c>
    </row>
    <row r="88" spans="1:10" ht="15.75" x14ac:dyDescent="0.25">
      <c r="A88" s="39"/>
      <c r="B88" s="35" t="s">
        <v>1915</v>
      </c>
      <c r="C88" s="11" t="s">
        <v>1916</v>
      </c>
      <c r="D88" s="13" t="s">
        <v>1766</v>
      </c>
      <c r="E88" s="13"/>
      <c r="F88" s="38">
        <v>61.5</v>
      </c>
      <c r="G88" s="38">
        <v>46.2</v>
      </c>
      <c r="H88" s="38">
        <v>43.9</v>
      </c>
      <c r="I88" s="38"/>
      <c r="J88" s="169">
        <f t="shared" si="8"/>
        <v>0</v>
      </c>
    </row>
    <row r="89" spans="1:10" ht="15.75" x14ac:dyDescent="0.25">
      <c r="A89" s="39"/>
      <c r="B89" s="11">
        <v>2933365236</v>
      </c>
      <c r="C89" s="11" t="s">
        <v>1917</v>
      </c>
      <c r="D89" s="13" t="s">
        <v>1766</v>
      </c>
      <c r="E89" s="13"/>
      <c r="F89" s="38">
        <v>60</v>
      </c>
      <c r="G89" s="38">
        <v>45</v>
      </c>
      <c r="H89" s="38">
        <v>42.8</v>
      </c>
      <c r="I89" s="38"/>
      <c r="J89" s="169">
        <f t="shared" si="8"/>
        <v>0</v>
      </c>
    </row>
    <row r="90" spans="1:10" ht="15.75" x14ac:dyDescent="0.25">
      <c r="A90" s="39"/>
      <c r="B90" s="11">
        <v>2932901430</v>
      </c>
      <c r="C90" s="11" t="s">
        <v>1918</v>
      </c>
      <c r="D90" s="13" t="s">
        <v>1766</v>
      </c>
      <c r="E90" s="13"/>
      <c r="F90" s="38">
        <v>48.9</v>
      </c>
      <c r="G90" s="38">
        <v>36.700000000000003</v>
      </c>
      <c r="H90" s="38">
        <v>34.9</v>
      </c>
      <c r="I90" s="38"/>
      <c r="J90" s="169">
        <f t="shared" si="8"/>
        <v>0</v>
      </c>
    </row>
    <row r="91" spans="1:10" ht="15.75" x14ac:dyDescent="0.25">
      <c r="A91" s="35"/>
      <c r="B91" s="11">
        <v>2933263245</v>
      </c>
      <c r="C91" s="11" t="s">
        <v>1919</v>
      </c>
      <c r="D91" s="13" t="s">
        <v>1766</v>
      </c>
      <c r="E91" s="136"/>
      <c r="F91" s="38">
        <v>58.9</v>
      </c>
      <c r="G91" s="38">
        <v>44.2</v>
      </c>
      <c r="H91" s="38">
        <v>42</v>
      </c>
      <c r="I91" s="38"/>
      <c r="J91" s="169">
        <f t="shared" si="8"/>
        <v>0</v>
      </c>
    </row>
    <row r="92" spans="1:10" ht="15.75" x14ac:dyDescent="0.25">
      <c r="A92" s="31"/>
      <c r="B92" s="31" t="s">
        <v>1898</v>
      </c>
      <c r="C92" s="33"/>
      <c r="D92" s="132"/>
      <c r="E92" s="132"/>
      <c r="F92" s="132"/>
      <c r="G92" s="132"/>
      <c r="H92" s="132"/>
      <c r="I92" s="132"/>
      <c r="J92" s="132"/>
    </row>
    <row r="93" spans="1:10" ht="15.75" x14ac:dyDescent="0.25">
      <c r="A93" s="35"/>
      <c r="B93" s="35" t="s">
        <v>1920</v>
      </c>
      <c r="C93" s="11" t="s">
        <v>1921</v>
      </c>
      <c r="D93" s="13" t="s">
        <v>1766</v>
      </c>
      <c r="E93" s="136"/>
      <c r="F93" s="38">
        <v>74.5</v>
      </c>
      <c r="G93" s="38">
        <v>55.9</v>
      </c>
      <c r="H93" s="38">
        <v>53.2</v>
      </c>
      <c r="I93" s="38"/>
      <c r="J93" s="169">
        <f t="shared" ref="J93:J104" si="9">H93*I93</f>
        <v>0</v>
      </c>
    </row>
    <row r="94" spans="1:10" ht="15.75" x14ac:dyDescent="0.25">
      <c r="A94" s="35"/>
      <c r="B94" s="11">
        <v>2933404851</v>
      </c>
      <c r="C94" s="11" t="s">
        <v>1922</v>
      </c>
      <c r="D94" s="13" t="s">
        <v>1766</v>
      </c>
      <c r="E94" s="136"/>
      <c r="F94" s="38">
        <v>43.5</v>
      </c>
      <c r="G94" s="38">
        <v>32.700000000000003</v>
      </c>
      <c r="H94" s="38">
        <v>31.1</v>
      </c>
      <c r="I94" s="38"/>
      <c r="J94" s="169">
        <f t="shared" si="9"/>
        <v>0</v>
      </c>
    </row>
    <row r="95" spans="1:10" ht="15.75" x14ac:dyDescent="0.25">
      <c r="A95" s="35"/>
      <c r="B95" s="11">
        <v>2933797754</v>
      </c>
      <c r="C95" s="11" t="s">
        <v>1923</v>
      </c>
      <c r="D95" s="13" t="s">
        <v>1766</v>
      </c>
      <c r="E95" s="136"/>
      <c r="F95" s="38">
        <v>36</v>
      </c>
      <c r="G95" s="38">
        <v>27</v>
      </c>
      <c r="H95" s="38">
        <v>25.7</v>
      </c>
      <c r="I95" s="38"/>
      <c r="J95" s="169">
        <f t="shared" si="9"/>
        <v>0</v>
      </c>
    </row>
    <row r="96" spans="1:10" ht="15.75" x14ac:dyDescent="0.25">
      <c r="A96" s="35"/>
      <c r="B96" s="11" t="s">
        <v>1924</v>
      </c>
      <c r="C96" s="11" t="s">
        <v>1925</v>
      </c>
      <c r="D96" s="13" t="s">
        <v>1766</v>
      </c>
      <c r="E96" s="136"/>
      <c r="F96" s="38">
        <v>45.5</v>
      </c>
      <c r="G96" s="38">
        <v>34.200000000000003</v>
      </c>
      <c r="H96" s="38">
        <v>32.5</v>
      </c>
      <c r="I96" s="38"/>
      <c r="J96" s="169">
        <f t="shared" si="9"/>
        <v>0</v>
      </c>
    </row>
    <row r="97" spans="1:10" ht="15.75" x14ac:dyDescent="0.25">
      <c r="A97" s="35"/>
      <c r="B97" s="11">
        <v>2933835058</v>
      </c>
      <c r="C97" s="11" t="s">
        <v>1926</v>
      </c>
      <c r="D97" s="13" t="s">
        <v>1766</v>
      </c>
      <c r="E97" s="136"/>
      <c r="F97" s="38">
        <v>42.5</v>
      </c>
      <c r="G97" s="38">
        <v>31.9</v>
      </c>
      <c r="H97" s="38">
        <v>30.4</v>
      </c>
      <c r="I97" s="38"/>
      <c r="J97" s="169">
        <f t="shared" si="9"/>
        <v>0</v>
      </c>
    </row>
    <row r="98" spans="1:10" ht="15.75" x14ac:dyDescent="0.25">
      <c r="A98" s="35"/>
      <c r="B98" s="35" t="s">
        <v>1927</v>
      </c>
      <c r="C98" s="11" t="s">
        <v>1928</v>
      </c>
      <c r="D98" s="13" t="s">
        <v>1766</v>
      </c>
      <c r="E98" s="136"/>
      <c r="F98" s="38">
        <v>42.5</v>
      </c>
      <c r="G98" s="38">
        <v>31.9</v>
      </c>
      <c r="H98" s="38">
        <v>30.4</v>
      </c>
      <c r="I98" s="38"/>
      <c r="J98" s="169">
        <f t="shared" si="9"/>
        <v>0</v>
      </c>
    </row>
    <row r="99" spans="1:10" ht="15.75" x14ac:dyDescent="0.25">
      <c r="A99" s="35"/>
      <c r="B99" s="11">
        <v>2933843058</v>
      </c>
      <c r="C99" s="11" t="s">
        <v>1929</v>
      </c>
      <c r="D99" s="13" t="s">
        <v>1766</v>
      </c>
      <c r="E99" s="136"/>
      <c r="F99" s="38">
        <v>48.9</v>
      </c>
      <c r="G99" s="38">
        <v>36.700000000000003</v>
      </c>
      <c r="H99" s="38">
        <v>34.9</v>
      </c>
      <c r="I99" s="38"/>
      <c r="J99" s="169">
        <f t="shared" si="9"/>
        <v>0</v>
      </c>
    </row>
    <row r="100" spans="1:10" ht="15.75" x14ac:dyDescent="0.25">
      <c r="A100" s="35"/>
      <c r="B100" s="11" t="s">
        <v>1930</v>
      </c>
      <c r="C100" s="11" t="s">
        <v>1931</v>
      </c>
      <c r="D100" s="13" t="s">
        <v>1766</v>
      </c>
      <c r="E100" s="136"/>
      <c r="F100" s="38">
        <v>42.5</v>
      </c>
      <c r="G100" s="38">
        <v>31.9</v>
      </c>
      <c r="H100" s="38">
        <v>30.4</v>
      </c>
      <c r="I100" s="38"/>
      <c r="J100" s="169">
        <f t="shared" si="9"/>
        <v>0</v>
      </c>
    </row>
    <row r="101" spans="1:10" ht="15.75" x14ac:dyDescent="0.25">
      <c r="A101" s="35"/>
      <c r="B101" s="11">
        <v>2933947952</v>
      </c>
      <c r="C101" s="11" t="s">
        <v>1932</v>
      </c>
      <c r="D101" s="13" t="s">
        <v>1766</v>
      </c>
      <c r="E101" s="136"/>
      <c r="F101" s="38">
        <v>36</v>
      </c>
      <c r="G101" s="38">
        <v>27</v>
      </c>
      <c r="H101" s="38">
        <v>25.7</v>
      </c>
      <c r="I101" s="38"/>
      <c r="J101" s="169">
        <f t="shared" si="9"/>
        <v>0</v>
      </c>
    </row>
    <row r="102" spans="1:10" ht="15.75" x14ac:dyDescent="0.25">
      <c r="A102" s="35"/>
      <c r="B102" s="35" t="s">
        <v>1933</v>
      </c>
      <c r="C102" s="11" t="s">
        <v>1934</v>
      </c>
      <c r="D102" s="13" t="s">
        <v>1766</v>
      </c>
      <c r="E102" s="136"/>
      <c r="F102" s="38">
        <v>39</v>
      </c>
      <c r="G102" s="38">
        <v>29.3</v>
      </c>
      <c r="H102" s="38">
        <v>27.9</v>
      </c>
      <c r="I102" s="38"/>
      <c r="J102" s="169">
        <f t="shared" si="9"/>
        <v>0</v>
      </c>
    </row>
    <row r="103" spans="1:10" ht="15.75" x14ac:dyDescent="0.25">
      <c r="A103" s="35"/>
      <c r="B103" s="11">
        <v>2933911252</v>
      </c>
      <c r="C103" s="11" t="s">
        <v>1935</v>
      </c>
      <c r="D103" s="13" t="s">
        <v>1766</v>
      </c>
      <c r="E103" s="13"/>
      <c r="F103" s="38">
        <v>39</v>
      </c>
      <c r="G103" s="38">
        <v>29.3</v>
      </c>
      <c r="H103" s="38">
        <v>27.9</v>
      </c>
      <c r="I103" s="38"/>
      <c r="J103" s="169">
        <f t="shared" si="9"/>
        <v>0</v>
      </c>
    </row>
    <row r="104" spans="1:10" ht="15.75" x14ac:dyDescent="0.25">
      <c r="A104" s="35"/>
      <c r="B104" s="11">
        <v>2934051758</v>
      </c>
      <c r="C104" s="11" t="s">
        <v>1936</v>
      </c>
      <c r="D104" s="13" t="s">
        <v>1937</v>
      </c>
      <c r="E104" s="13"/>
      <c r="F104" s="38">
        <v>42.5</v>
      </c>
      <c r="G104" s="38">
        <v>31.9</v>
      </c>
      <c r="H104" s="38">
        <v>30.4</v>
      </c>
      <c r="I104" s="38"/>
      <c r="J104" s="169">
        <f t="shared" si="9"/>
        <v>0</v>
      </c>
    </row>
    <row r="105" spans="1:10" ht="15.75" x14ac:dyDescent="0.25">
      <c r="A105" s="31"/>
      <c r="B105" s="31" t="s">
        <v>1843</v>
      </c>
      <c r="C105" s="33"/>
      <c r="D105" s="132"/>
      <c r="E105" s="132"/>
      <c r="F105" s="132"/>
      <c r="G105" s="132"/>
      <c r="H105" s="132"/>
      <c r="I105" s="132"/>
      <c r="J105" s="132"/>
    </row>
    <row r="106" spans="1:10" ht="15.75" x14ac:dyDescent="0.25">
      <c r="A106" s="35"/>
      <c r="B106" s="35" t="s">
        <v>1938</v>
      </c>
      <c r="C106" s="11" t="s">
        <v>1939</v>
      </c>
      <c r="D106" s="13" t="s">
        <v>1766</v>
      </c>
      <c r="E106" s="13"/>
      <c r="F106" s="38">
        <v>48.9</v>
      </c>
      <c r="G106" s="38">
        <v>36.700000000000003</v>
      </c>
      <c r="H106" s="38">
        <v>34.9</v>
      </c>
      <c r="I106" s="38"/>
      <c r="J106" s="169">
        <f t="shared" ref="J106:J111" si="10">H106*I106</f>
        <v>0</v>
      </c>
    </row>
    <row r="107" spans="1:10" ht="15.75" x14ac:dyDescent="0.25">
      <c r="A107" s="35"/>
      <c r="B107" s="35" t="s">
        <v>1940</v>
      </c>
      <c r="C107" s="11" t="s">
        <v>1941</v>
      </c>
      <c r="D107" s="13" t="s">
        <v>1766</v>
      </c>
      <c r="E107" s="13"/>
      <c r="F107" s="38">
        <v>48.9</v>
      </c>
      <c r="G107" s="38">
        <v>36.700000000000003</v>
      </c>
      <c r="H107" s="38">
        <v>34.9</v>
      </c>
      <c r="I107" s="38"/>
      <c r="J107" s="169">
        <f t="shared" si="10"/>
        <v>0</v>
      </c>
    </row>
    <row r="108" spans="1:10" ht="15.75" x14ac:dyDescent="0.25">
      <c r="A108" s="35"/>
      <c r="B108" s="35" t="s">
        <v>1942</v>
      </c>
      <c r="C108" s="11" t="s">
        <v>1943</v>
      </c>
      <c r="D108" s="13" t="s">
        <v>1766</v>
      </c>
      <c r="E108" s="13"/>
      <c r="F108" s="38">
        <v>53.9</v>
      </c>
      <c r="G108" s="38">
        <v>40.5</v>
      </c>
      <c r="H108" s="38">
        <v>38.5</v>
      </c>
      <c r="I108" s="38"/>
      <c r="J108" s="169">
        <f t="shared" si="10"/>
        <v>0</v>
      </c>
    </row>
    <row r="109" spans="1:10" ht="15.75" x14ac:dyDescent="0.25">
      <c r="A109" s="35"/>
      <c r="B109" s="35" t="s">
        <v>1944</v>
      </c>
      <c r="C109" s="11" t="s">
        <v>1945</v>
      </c>
      <c r="D109" s="13" t="s">
        <v>1766</v>
      </c>
      <c r="E109" s="13"/>
      <c r="F109" s="38">
        <v>53.9</v>
      </c>
      <c r="G109" s="38">
        <v>40.5</v>
      </c>
      <c r="H109" s="38">
        <v>38.5</v>
      </c>
      <c r="I109" s="38"/>
      <c r="J109" s="169">
        <f t="shared" si="10"/>
        <v>0</v>
      </c>
    </row>
    <row r="110" spans="1:10" ht="15.75" x14ac:dyDescent="0.25">
      <c r="A110" s="35"/>
      <c r="B110" s="11">
        <v>2934151059</v>
      </c>
      <c r="C110" s="11" t="s">
        <v>1946</v>
      </c>
      <c r="D110" s="13" t="s">
        <v>1766</v>
      </c>
      <c r="E110" s="13"/>
      <c r="F110" s="38">
        <v>53.9</v>
      </c>
      <c r="G110" s="38">
        <v>40.5</v>
      </c>
      <c r="H110" s="38">
        <v>38.5</v>
      </c>
      <c r="I110" s="38"/>
      <c r="J110" s="169">
        <f t="shared" si="10"/>
        <v>0</v>
      </c>
    </row>
    <row r="111" spans="1:10" ht="15.75" x14ac:dyDescent="0.25">
      <c r="A111" s="35"/>
      <c r="B111" s="11">
        <v>2934161259</v>
      </c>
      <c r="C111" s="11" t="s">
        <v>1947</v>
      </c>
      <c r="D111" s="13" t="s">
        <v>1766</v>
      </c>
      <c r="E111" s="13"/>
      <c r="F111" s="38">
        <v>53.9</v>
      </c>
      <c r="G111" s="38">
        <v>40.5</v>
      </c>
      <c r="H111" s="38">
        <v>38.5</v>
      </c>
      <c r="I111" s="38"/>
      <c r="J111" s="169">
        <f t="shared" si="10"/>
        <v>0</v>
      </c>
    </row>
    <row r="112" spans="1:10" ht="15.75" x14ac:dyDescent="0.25">
      <c r="A112" s="31"/>
      <c r="B112" s="31" t="s">
        <v>1948</v>
      </c>
      <c r="C112" s="33"/>
      <c r="D112" s="132"/>
      <c r="E112" s="132"/>
      <c r="F112" s="132"/>
      <c r="G112" s="132"/>
      <c r="H112" s="132"/>
      <c r="I112" s="132"/>
      <c r="J112" s="132"/>
    </row>
    <row r="113" spans="1:10" ht="15.75" x14ac:dyDescent="0.25">
      <c r="A113" s="35"/>
      <c r="B113" s="11">
        <v>2934467263</v>
      </c>
      <c r="C113" s="11" t="s">
        <v>1949</v>
      </c>
      <c r="D113" s="13" t="s">
        <v>1766</v>
      </c>
      <c r="E113" s="13"/>
      <c r="F113" s="38">
        <v>38</v>
      </c>
      <c r="G113" s="38">
        <v>28.5</v>
      </c>
      <c r="H113" s="38">
        <v>27.1</v>
      </c>
      <c r="I113" s="38"/>
      <c r="J113" s="169">
        <f>H113*I113</f>
        <v>0</v>
      </c>
    </row>
    <row r="114" spans="1:10" ht="15.75" x14ac:dyDescent="0.25">
      <c r="A114" s="118"/>
      <c r="B114" s="118"/>
      <c r="C114" s="129" t="s">
        <v>581</v>
      </c>
      <c r="D114" s="80"/>
      <c r="E114" s="80"/>
      <c r="F114" s="38"/>
      <c r="G114" s="38"/>
      <c r="H114" s="135"/>
      <c r="I114" s="135"/>
      <c r="J114" s="135"/>
    </row>
    <row r="115" spans="1:10" ht="15.75" x14ac:dyDescent="0.25">
      <c r="A115" s="31"/>
      <c r="B115" s="31" t="s">
        <v>1763</v>
      </c>
      <c r="C115" s="33"/>
      <c r="D115" s="132"/>
      <c r="E115" s="132"/>
      <c r="F115" s="132"/>
      <c r="G115" s="132"/>
      <c r="H115" s="132"/>
      <c r="I115" s="132"/>
      <c r="J115" s="132"/>
    </row>
    <row r="116" spans="1:10" ht="15.75" x14ac:dyDescent="0.25">
      <c r="A116" s="39"/>
      <c r="B116" s="35" t="s">
        <v>1950</v>
      </c>
      <c r="C116" s="11" t="s">
        <v>1951</v>
      </c>
      <c r="D116" s="13" t="s">
        <v>1766</v>
      </c>
      <c r="E116" s="13"/>
      <c r="F116" s="38">
        <v>92.9</v>
      </c>
      <c r="G116" s="38">
        <v>67.900000000000006</v>
      </c>
      <c r="H116" s="38">
        <v>64.599999999999994</v>
      </c>
      <c r="I116" s="38"/>
      <c r="J116" s="169">
        <f t="shared" ref="J116:J123" si="11">H116*I116</f>
        <v>0</v>
      </c>
    </row>
    <row r="117" spans="1:10" ht="15.75" x14ac:dyDescent="0.25">
      <c r="A117" s="39"/>
      <c r="B117" s="11">
        <v>4373291378</v>
      </c>
      <c r="C117" s="11" t="s">
        <v>1952</v>
      </c>
      <c r="D117" s="13" t="s">
        <v>1766</v>
      </c>
      <c r="E117" s="13"/>
      <c r="F117" s="38">
        <v>52.9</v>
      </c>
      <c r="G117" s="38">
        <v>38.700000000000003</v>
      </c>
      <c r="H117" s="38">
        <v>36.799999999999997</v>
      </c>
      <c r="I117" s="38"/>
      <c r="J117" s="169">
        <f t="shared" si="11"/>
        <v>0</v>
      </c>
    </row>
    <row r="118" spans="1:10" ht="15.75" x14ac:dyDescent="0.25">
      <c r="A118" s="39"/>
      <c r="B118" s="11">
        <v>4373394378</v>
      </c>
      <c r="C118" s="11" t="s">
        <v>1953</v>
      </c>
      <c r="D118" s="13" t="s">
        <v>1766</v>
      </c>
      <c r="E118" s="13"/>
      <c r="F118" s="38">
        <v>56</v>
      </c>
      <c r="G118" s="38">
        <v>40.9</v>
      </c>
      <c r="H118" s="38">
        <v>38.9</v>
      </c>
      <c r="I118" s="38"/>
      <c r="J118" s="169">
        <f t="shared" si="11"/>
        <v>0</v>
      </c>
    </row>
    <row r="119" spans="1:10" ht="15.75" x14ac:dyDescent="0.25">
      <c r="A119" s="39"/>
      <c r="B119" s="35" t="s">
        <v>1954</v>
      </c>
      <c r="C119" s="11" t="s">
        <v>1955</v>
      </c>
      <c r="D119" s="13" t="s">
        <v>1766</v>
      </c>
      <c r="E119" s="13"/>
      <c r="F119" s="38">
        <v>42.5</v>
      </c>
      <c r="G119" s="38">
        <v>31.1</v>
      </c>
      <c r="H119" s="38">
        <v>29.6</v>
      </c>
      <c r="I119" s="38"/>
      <c r="J119" s="169">
        <f t="shared" si="11"/>
        <v>0</v>
      </c>
    </row>
    <row r="120" spans="1:10" ht="15.75" x14ac:dyDescent="0.25">
      <c r="A120" s="39"/>
      <c r="B120" s="35" t="s">
        <v>1956</v>
      </c>
      <c r="C120" s="11" t="s">
        <v>1957</v>
      </c>
      <c r="D120" s="13" t="s">
        <v>1766</v>
      </c>
      <c r="E120" s="13"/>
      <c r="F120" s="38">
        <v>60.9</v>
      </c>
      <c r="G120" s="38">
        <v>44.5</v>
      </c>
      <c r="H120" s="38">
        <v>42.3</v>
      </c>
      <c r="I120" s="38"/>
      <c r="J120" s="169">
        <f t="shared" si="11"/>
        <v>0</v>
      </c>
    </row>
    <row r="121" spans="1:10" ht="15.75" x14ac:dyDescent="0.25">
      <c r="A121" s="39"/>
      <c r="B121" s="11">
        <v>4373393378</v>
      </c>
      <c r="C121" s="11" t="s">
        <v>1958</v>
      </c>
      <c r="D121" s="13" t="s">
        <v>1766</v>
      </c>
      <c r="E121" s="13"/>
      <c r="F121" s="38">
        <v>56</v>
      </c>
      <c r="G121" s="38">
        <v>40.9</v>
      </c>
      <c r="H121" s="38">
        <v>38.9</v>
      </c>
      <c r="I121" s="38"/>
      <c r="J121" s="169">
        <f t="shared" si="11"/>
        <v>0</v>
      </c>
    </row>
    <row r="122" spans="1:10" ht="15.75" x14ac:dyDescent="0.25">
      <c r="A122" s="39"/>
      <c r="B122" s="11">
        <v>4373398278</v>
      </c>
      <c r="C122" s="11" t="s">
        <v>1959</v>
      </c>
      <c r="D122" s="13" t="s">
        <v>1766</v>
      </c>
      <c r="E122" s="13"/>
      <c r="F122" s="38">
        <v>50.9</v>
      </c>
      <c r="G122" s="38">
        <v>37.200000000000003</v>
      </c>
      <c r="H122" s="38">
        <v>35.4</v>
      </c>
      <c r="I122" s="38"/>
      <c r="J122" s="169">
        <f t="shared" si="11"/>
        <v>0</v>
      </c>
    </row>
    <row r="123" spans="1:10" ht="15.75" x14ac:dyDescent="0.25">
      <c r="A123" s="39"/>
      <c r="B123" s="11">
        <v>4373399178</v>
      </c>
      <c r="C123" s="11" t="s">
        <v>1960</v>
      </c>
      <c r="D123" s="13" t="s">
        <v>1766</v>
      </c>
      <c r="E123" s="13"/>
      <c r="F123" s="38">
        <v>50.9</v>
      </c>
      <c r="G123" s="38">
        <v>37.200000000000003</v>
      </c>
      <c r="H123" s="38">
        <v>35.4</v>
      </c>
      <c r="I123" s="38"/>
      <c r="J123" s="169">
        <f t="shared" si="11"/>
        <v>0</v>
      </c>
    </row>
    <row r="124" spans="1:10" ht="15.75" x14ac:dyDescent="0.25">
      <c r="A124" s="31"/>
      <c r="B124" s="31" t="s">
        <v>1898</v>
      </c>
      <c r="C124" s="33"/>
      <c r="D124" s="132"/>
      <c r="E124" s="132"/>
      <c r="F124" s="132"/>
      <c r="G124" s="132"/>
      <c r="H124" s="132"/>
      <c r="I124" s="132"/>
      <c r="J124" s="132"/>
    </row>
    <row r="125" spans="1:10" ht="15.75" x14ac:dyDescent="0.25">
      <c r="A125" s="35"/>
      <c r="B125" s="35" t="s">
        <v>1961</v>
      </c>
      <c r="C125" s="11" t="s">
        <v>1962</v>
      </c>
      <c r="D125" s="13" t="s">
        <v>1766</v>
      </c>
      <c r="E125" s="13"/>
      <c r="F125" s="38">
        <v>83.9</v>
      </c>
      <c r="G125" s="38">
        <v>61.3</v>
      </c>
      <c r="H125" s="38">
        <v>58.3</v>
      </c>
      <c r="I125" s="38"/>
      <c r="J125" s="169">
        <f t="shared" ref="J125:J129" si="12">H125*I125</f>
        <v>0</v>
      </c>
    </row>
    <row r="126" spans="1:10" ht="15.75" x14ac:dyDescent="0.25">
      <c r="A126" s="35"/>
      <c r="B126" s="11">
        <v>4373903187</v>
      </c>
      <c r="C126" s="11" t="s">
        <v>1963</v>
      </c>
      <c r="D126" s="13" t="s">
        <v>1766</v>
      </c>
      <c r="E126" s="13"/>
      <c r="F126" s="38">
        <v>33.9</v>
      </c>
      <c r="G126" s="38">
        <v>24.8</v>
      </c>
      <c r="H126" s="38">
        <v>23.6</v>
      </c>
      <c r="I126" s="38"/>
      <c r="J126" s="169">
        <f t="shared" si="12"/>
        <v>0</v>
      </c>
    </row>
    <row r="127" spans="1:10" ht="15.75" x14ac:dyDescent="0.25">
      <c r="A127" s="35"/>
      <c r="B127" s="11">
        <v>4373730188</v>
      </c>
      <c r="C127" s="11" t="s">
        <v>1964</v>
      </c>
      <c r="D127" s="13" t="s">
        <v>1766</v>
      </c>
      <c r="E127" s="13"/>
      <c r="F127" s="38">
        <v>50</v>
      </c>
      <c r="G127" s="38">
        <v>36.5</v>
      </c>
      <c r="H127" s="38">
        <v>34.700000000000003</v>
      </c>
      <c r="I127" s="38"/>
      <c r="J127" s="169">
        <f t="shared" si="12"/>
        <v>0</v>
      </c>
    </row>
    <row r="128" spans="1:10" ht="15.75" x14ac:dyDescent="0.25">
      <c r="A128" s="35"/>
      <c r="B128" s="11">
        <v>4373831188</v>
      </c>
      <c r="C128" s="11" t="s">
        <v>1965</v>
      </c>
      <c r="D128" s="13" t="s">
        <v>1766</v>
      </c>
      <c r="E128" s="13"/>
      <c r="F128" s="38">
        <v>45</v>
      </c>
      <c r="G128" s="38">
        <v>32.9</v>
      </c>
      <c r="H128" s="38">
        <v>31.3</v>
      </c>
      <c r="I128" s="38"/>
      <c r="J128" s="169">
        <f t="shared" si="12"/>
        <v>0</v>
      </c>
    </row>
    <row r="129" spans="1:10" ht="15.75" x14ac:dyDescent="0.25">
      <c r="A129" s="35"/>
      <c r="B129" s="11">
        <v>4373832188</v>
      </c>
      <c r="C129" s="11" t="s">
        <v>1966</v>
      </c>
      <c r="D129" s="13" t="s">
        <v>1766</v>
      </c>
      <c r="E129" s="13"/>
      <c r="F129" s="38">
        <v>46</v>
      </c>
      <c r="G129" s="38">
        <v>33.6</v>
      </c>
      <c r="H129" s="38">
        <v>32</v>
      </c>
      <c r="I129" s="38"/>
      <c r="J129" s="169">
        <f t="shared" si="12"/>
        <v>0</v>
      </c>
    </row>
    <row r="130" spans="1:10" ht="15.75" x14ac:dyDescent="0.25">
      <c r="A130" s="31"/>
      <c r="B130" s="31" t="s">
        <v>1843</v>
      </c>
      <c r="C130" s="33"/>
      <c r="D130" s="132"/>
      <c r="E130" s="132"/>
      <c r="F130" s="132"/>
      <c r="G130" s="132"/>
      <c r="H130" s="132"/>
      <c r="I130" s="132"/>
      <c r="J130" s="132"/>
    </row>
    <row r="131" spans="1:10" ht="15.75" x14ac:dyDescent="0.25">
      <c r="A131" s="39"/>
      <c r="B131" s="11">
        <v>4379452290</v>
      </c>
      <c r="C131" s="11" t="s">
        <v>1905</v>
      </c>
      <c r="D131" s="13" t="s">
        <v>1766</v>
      </c>
      <c r="E131" s="13"/>
      <c r="F131" s="38">
        <v>34.9</v>
      </c>
      <c r="G131" s="38">
        <v>25.5</v>
      </c>
      <c r="H131" s="38">
        <v>24.3</v>
      </c>
      <c r="I131" s="38"/>
      <c r="J131" s="169">
        <f t="shared" ref="J131:J133" si="13">H131*I131</f>
        <v>0</v>
      </c>
    </row>
    <row r="132" spans="1:10" ht="15.75" x14ac:dyDescent="0.25">
      <c r="A132" s="39"/>
      <c r="B132" s="11">
        <v>4374102190</v>
      </c>
      <c r="C132" s="11" t="s">
        <v>1967</v>
      </c>
      <c r="D132" s="13" t="s">
        <v>1766</v>
      </c>
      <c r="E132" s="13"/>
      <c r="F132" s="38">
        <v>43.9</v>
      </c>
      <c r="G132" s="38">
        <v>32.1</v>
      </c>
      <c r="H132" s="38">
        <v>30.5</v>
      </c>
      <c r="I132" s="38"/>
      <c r="J132" s="169">
        <f t="shared" si="13"/>
        <v>0</v>
      </c>
    </row>
    <row r="133" spans="1:10" ht="15.75" x14ac:dyDescent="0.25">
      <c r="A133" s="35"/>
      <c r="B133" s="11" t="s">
        <v>1968</v>
      </c>
      <c r="C133" s="11" t="s">
        <v>1969</v>
      </c>
      <c r="D133" s="13" t="s">
        <v>1766</v>
      </c>
      <c r="E133" s="13"/>
      <c r="F133" s="38">
        <v>43.9</v>
      </c>
      <c r="G133" s="38">
        <v>32.1</v>
      </c>
      <c r="H133" s="38">
        <v>30.5</v>
      </c>
      <c r="I133" s="38"/>
      <c r="J133" s="169">
        <f t="shared" si="13"/>
        <v>0</v>
      </c>
    </row>
    <row r="134" spans="1:10" ht="15.75" x14ac:dyDescent="0.25">
      <c r="A134" s="118"/>
      <c r="B134" s="118"/>
      <c r="C134" s="129" t="s">
        <v>1970</v>
      </c>
      <c r="D134" s="80"/>
      <c r="E134" s="80"/>
      <c r="F134" s="38"/>
      <c r="G134" s="38"/>
      <c r="H134" s="135"/>
      <c r="I134" s="135"/>
      <c r="J134" s="135"/>
    </row>
    <row r="135" spans="1:10" ht="15.75" x14ac:dyDescent="0.25">
      <c r="A135" s="31"/>
      <c r="B135" s="31" t="s">
        <v>1763</v>
      </c>
      <c r="C135" s="33"/>
      <c r="D135" s="132"/>
      <c r="E135" s="132"/>
      <c r="F135" s="132"/>
      <c r="G135" s="132"/>
      <c r="H135" s="132"/>
      <c r="I135" s="132"/>
      <c r="J135" s="132"/>
    </row>
    <row r="136" spans="1:10" ht="15.75" x14ac:dyDescent="0.25">
      <c r="A136" s="39"/>
      <c r="B136" s="35" t="s">
        <v>1971</v>
      </c>
      <c r="C136" s="11" t="s">
        <v>1972</v>
      </c>
      <c r="D136" s="13" t="s">
        <v>1766</v>
      </c>
      <c r="E136" s="13"/>
      <c r="F136" s="38">
        <v>15.5</v>
      </c>
      <c r="G136" s="38">
        <v>12.4</v>
      </c>
      <c r="H136" s="38">
        <v>11.8</v>
      </c>
      <c r="I136" s="38"/>
      <c r="J136" s="169">
        <f t="shared" ref="J136:J138" si="14">H136*I136</f>
        <v>0</v>
      </c>
    </row>
    <row r="137" spans="1:10" ht="15.75" x14ac:dyDescent="0.25">
      <c r="A137" s="39"/>
      <c r="B137" s="35" t="s">
        <v>1973</v>
      </c>
      <c r="C137" s="11" t="s">
        <v>1974</v>
      </c>
      <c r="D137" s="13" t="s">
        <v>1975</v>
      </c>
      <c r="E137" s="13"/>
      <c r="F137" s="38">
        <v>19.95</v>
      </c>
      <c r="G137" s="38">
        <v>16</v>
      </c>
      <c r="H137" s="38">
        <v>15.2</v>
      </c>
      <c r="I137" s="38"/>
      <c r="J137" s="169">
        <f t="shared" si="14"/>
        <v>0</v>
      </c>
    </row>
    <row r="138" spans="1:10" ht="15.75" x14ac:dyDescent="0.25">
      <c r="A138" s="39"/>
      <c r="B138" s="35" t="s">
        <v>1976</v>
      </c>
      <c r="C138" s="11" t="s">
        <v>1977</v>
      </c>
      <c r="D138" s="13" t="s">
        <v>1978</v>
      </c>
      <c r="E138" s="13"/>
      <c r="F138" s="38">
        <v>19.95</v>
      </c>
      <c r="G138" s="38">
        <v>16</v>
      </c>
      <c r="H138" s="38">
        <v>15.2</v>
      </c>
      <c r="I138" s="38"/>
      <c r="J138" s="169">
        <f t="shared" si="14"/>
        <v>0</v>
      </c>
    </row>
    <row r="139" spans="1:10" ht="15.75" x14ac:dyDescent="0.25">
      <c r="A139" s="31"/>
      <c r="B139" s="31" t="s">
        <v>1898</v>
      </c>
      <c r="C139" s="33"/>
      <c r="D139" s="132"/>
      <c r="E139" s="132"/>
      <c r="F139" s="132"/>
      <c r="G139" s="132"/>
      <c r="H139" s="132"/>
      <c r="I139" s="132"/>
      <c r="J139" s="132"/>
    </row>
    <row r="140" spans="1:10" ht="15.75" x14ac:dyDescent="0.25">
      <c r="A140" s="39"/>
      <c r="B140" s="35" t="s">
        <v>1979</v>
      </c>
      <c r="C140" s="11" t="s">
        <v>1980</v>
      </c>
      <c r="D140" s="13" t="s">
        <v>1981</v>
      </c>
      <c r="E140" s="13"/>
      <c r="F140" s="38">
        <v>26.95</v>
      </c>
      <c r="G140" s="38">
        <v>21.6</v>
      </c>
      <c r="H140" s="38">
        <v>20.6</v>
      </c>
      <c r="I140" s="38"/>
      <c r="J140" s="169">
        <f t="shared" ref="J140:J153" si="15">H140*I140</f>
        <v>0</v>
      </c>
    </row>
    <row r="141" spans="1:10" ht="15.75" x14ac:dyDescent="0.25">
      <c r="A141" s="39"/>
      <c r="B141" s="35" t="s">
        <v>1982</v>
      </c>
      <c r="C141" s="11" t="s">
        <v>1983</v>
      </c>
      <c r="D141" s="13" t="s">
        <v>1981</v>
      </c>
      <c r="E141" s="13"/>
      <c r="F141" s="38">
        <v>26.95</v>
      </c>
      <c r="G141" s="38">
        <v>21.6</v>
      </c>
      <c r="H141" s="38">
        <v>20.6</v>
      </c>
      <c r="I141" s="38"/>
      <c r="J141" s="169">
        <f t="shared" si="15"/>
        <v>0</v>
      </c>
    </row>
    <row r="142" spans="1:10" ht="15.75" x14ac:dyDescent="0.25">
      <c r="A142" s="39"/>
      <c r="B142" s="35" t="s">
        <v>1984</v>
      </c>
      <c r="C142" s="11" t="s">
        <v>1985</v>
      </c>
      <c r="D142" s="13" t="s">
        <v>1981</v>
      </c>
      <c r="E142" s="13"/>
      <c r="F142" s="38">
        <v>26.95</v>
      </c>
      <c r="G142" s="38">
        <v>21.6</v>
      </c>
      <c r="H142" s="38">
        <v>20.6</v>
      </c>
      <c r="I142" s="38"/>
      <c r="J142" s="169">
        <f t="shared" si="15"/>
        <v>0</v>
      </c>
    </row>
    <row r="143" spans="1:10" ht="15.75" x14ac:dyDescent="0.25">
      <c r="A143" s="39"/>
      <c r="B143" s="35" t="s">
        <v>1986</v>
      </c>
      <c r="C143" s="11" t="s">
        <v>1987</v>
      </c>
      <c r="D143" s="13" t="s">
        <v>1988</v>
      </c>
      <c r="E143" s="13"/>
      <c r="F143" s="38">
        <v>17.95</v>
      </c>
      <c r="G143" s="38">
        <v>14.4</v>
      </c>
      <c r="H143" s="38">
        <v>13.7</v>
      </c>
      <c r="I143" s="38"/>
      <c r="J143" s="169">
        <f t="shared" si="15"/>
        <v>0</v>
      </c>
    </row>
    <row r="144" spans="1:10" ht="15.75" x14ac:dyDescent="0.25">
      <c r="A144" s="39"/>
      <c r="B144" s="35" t="s">
        <v>1989</v>
      </c>
      <c r="C144" s="11" t="s">
        <v>1990</v>
      </c>
      <c r="D144" s="13" t="s">
        <v>1991</v>
      </c>
      <c r="E144" s="13"/>
      <c r="F144" s="38">
        <v>18.95</v>
      </c>
      <c r="G144" s="38">
        <v>15.2</v>
      </c>
      <c r="H144" s="38">
        <v>14.5</v>
      </c>
      <c r="I144" s="38"/>
      <c r="J144" s="169">
        <f t="shared" si="15"/>
        <v>0</v>
      </c>
    </row>
    <row r="145" spans="1:10" ht="15.75" x14ac:dyDescent="0.25">
      <c r="A145" s="39"/>
      <c r="B145" s="35" t="s">
        <v>1992</v>
      </c>
      <c r="C145" s="11" t="s">
        <v>1993</v>
      </c>
      <c r="D145" s="13" t="s">
        <v>1981</v>
      </c>
      <c r="E145" s="13"/>
      <c r="F145" s="38">
        <v>18.95</v>
      </c>
      <c r="G145" s="38">
        <v>15.2</v>
      </c>
      <c r="H145" s="38">
        <v>14.5</v>
      </c>
      <c r="I145" s="38"/>
      <c r="J145" s="169">
        <f t="shared" si="15"/>
        <v>0</v>
      </c>
    </row>
    <row r="146" spans="1:10" ht="15.75" x14ac:dyDescent="0.25">
      <c r="A146" s="39"/>
      <c r="B146" s="35" t="s">
        <v>1994</v>
      </c>
      <c r="C146" s="11" t="s">
        <v>1995</v>
      </c>
      <c r="D146" s="13" t="s">
        <v>1996</v>
      </c>
      <c r="E146" s="13"/>
      <c r="F146" s="38">
        <v>16.95</v>
      </c>
      <c r="G146" s="38">
        <v>13.6</v>
      </c>
      <c r="H146" s="38">
        <v>13</v>
      </c>
      <c r="I146" s="38"/>
      <c r="J146" s="169">
        <f t="shared" si="15"/>
        <v>0</v>
      </c>
    </row>
    <row r="147" spans="1:10" ht="15.75" x14ac:dyDescent="0.25">
      <c r="A147" s="39"/>
      <c r="B147" s="35" t="s">
        <v>1997</v>
      </c>
      <c r="C147" s="11" t="s">
        <v>1998</v>
      </c>
      <c r="D147" s="13" t="s">
        <v>1999</v>
      </c>
      <c r="E147" s="13"/>
      <c r="F147" s="38">
        <v>16.95</v>
      </c>
      <c r="G147" s="38">
        <v>13.6</v>
      </c>
      <c r="H147" s="38">
        <v>13</v>
      </c>
      <c r="I147" s="38"/>
      <c r="J147" s="169">
        <f t="shared" si="15"/>
        <v>0</v>
      </c>
    </row>
    <row r="148" spans="1:10" ht="15.75" x14ac:dyDescent="0.25">
      <c r="A148" s="39"/>
      <c r="B148" s="35" t="s">
        <v>2000</v>
      </c>
      <c r="C148" s="11" t="s">
        <v>2001</v>
      </c>
      <c r="D148" s="13" t="s">
        <v>2002</v>
      </c>
      <c r="E148" s="13"/>
      <c r="F148" s="38">
        <v>16.95</v>
      </c>
      <c r="G148" s="38">
        <v>13.6</v>
      </c>
      <c r="H148" s="38">
        <v>13</v>
      </c>
      <c r="I148" s="38"/>
      <c r="J148" s="169">
        <f t="shared" si="15"/>
        <v>0</v>
      </c>
    </row>
    <row r="149" spans="1:10" ht="15.75" x14ac:dyDescent="0.25">
      <c r="A149" s="39"/>
      <c r="B149" s="35" t="s">
        <v>2003</v>
      </c>
      <c r="C149" s="11" t="s">
        <v>2004</v>
      </c>
      <c r="D149" s="13" t="s">
        <v>2005</v>
      </c>
      <c r="E149" s="13"/>
      <c r="F149" s="38">
        <v>16.95</v>
      </c>
      <c r="G149" s="38">
        <v>13.6</v>
      </c>
      <c r="H149" s="38">
        <v>13</v>
      </c>
      <c r="I149" s="38"/>
      <c r="J149" s="169">
        <f t="shared" si="15"/>
        <v>0</v>
      </c>
    </row>
    <row r="150" spans="1:10" ht="15.75" x14ac:dyDescent="0.25">
      <c r="A150" s="39"/>
      <c r="B150" s="35" t="s">
        <v>2006</v>
      </c>
      <c r="C150" s="11" t="s">
        <v>2007</v>
      </c>
      <c r="D150" s="13" t="s">
        <v>2008</v>
      </c>
      <c r="E150" s="13"/>
      <c r="F150" s="38">
        <v>14.95</v>
      </c>
      <c r="G150" s="38">
        <v>12</v>
      </c>
      <c r="H150" s="38">
        <v>11.4</v>
      </c>
      <c r="I150" s="38"/>
      <c r="J150" s="169">
        <f t="shared" si="15"/>
        <v>0</v>
      </c>
    </row>
    <row r="151" spans="1:10" ht="15.75" x14ac:dyDescent="0.25">
      <c r="A151" s="39"/>
      <c r="B151" s="35" t="s">
        <v>2009</v>
      </c>
      <c r="C151" s="11" t="s">
        <v>2010</v>
      </c>
      <c r="D151" s="13" t="s">
        <v>1766</v>
      </c>
      <c r="E151" s="13"/>
      <c r="F151" s="38">
        <v>8.9499999999999993</v>
      </c>
      <c r="G151" s="38">
        <v>7.2</v>
      </c>
      <c r="H151" s="38">
        <v>6.9</v>
      </c>
      <c r="I151" s="38"/>
      <c r="J151" s="169">
        <f t="shared" si="15"/>
        <v>0</v>
      </c>
    </row>
    <row r="152" spans="1:10" ht="15.75" x14ac:dyDescent="0.25">
      <c r="A152" s="39"/>
      <c r="B152" s="35" t="s">
        <v>2011</v>
      </c>
      <c r="C152" s="11" t="s">
        <v>2012</v>
      </c>
      <c r="D152" s="13" t="s">
        <v>2013</v>
      </c>
      <c r="E152" s="13"/>
      <c r="F152" s="38">
        <v>18.95</v>
      </c>
      <c r="G152" s="38">
        <v>15.2</v>
      </c>
      <c r="H152" s="38">
        <v>14.5</v>
      </c>
      <c r="I152" s="38"/>
      <c r="J152" s="169">
        <f t="shared" si="15"/>
        <v>0</v>
      </c>
    </row>
    <row r="153" spans="1:10" ht="15.75" x14ac:dyDescent="0.25">
      <c r="A153" s="39"/>
      <c r="B153" s="35" t="s">
        <v>2014</v>
      </c>
      <c r="C153" s="11" t="s">
        <v>2015</v>
      </c>
      <c r="D153" s="13" t="s">
        <v>2013</v>
      </c>
      <c r="E153" s="13"/>
      <c r="F153" s="38">
        <v>18.95</v>
      </c>
      <c r="G153" s="38">
        <v>15.2</v>
      </c>
      <c r="H153" s="38">
        <v>14.5</v>
      </c>
      <c r="I153" s="38"/>
      <c r="J153" s="169">
        <f t="shared" si="15"/>
        <v>0</v>
      </c>
    </row>
    <row r="154" spans="1:10" ht="15.75" x14ac:dyDescent="0.25">
      <c r="A154" s="31"/>
      <c r="B154" s="31" t="s">
        <v>1843</v>
      </c>
      <c r="C154" s="33"/>
      <c r="D154" s="132"/>
      <c r="E154" s="132"/>
      <c r="F154" s="132"/>
      <c r="G154" s="132"/>
      <c r="H154" s="132"/>
      <c r="I154" s="132"/>
      <c r="J154" s="132"/>
    </row>
    <row r="155" spans="1:10" ht="15.75" x14ac:dyDescent="0.25">
      <c r="A155" s="39"/>
      <c r="B155" s="35" t="s">
        <v>1971</v>
      </c>
      <c r="C155" s="11" t="s">
        <v>2016</v>
      </c>
      <c r="D155" s="13" t="s">
        <v>1766</v>
      </c>
      <c r="E155" s="13"/>
      <c r="F155" s="38">
        <v>16.95</v>
      </c>
      <c r="G155" s="38">
        <v>13.6</v>
      </c>
      <c r="H155" s="38">
        <v>13</v>
      </c>
      <c r="I155" s="38"/>
      <c r="J155" s="169">
        <f t="shared" ref="J155:J159" si="16">H155*I155</f>
        <v>0</v>
      </c>
    </row>
    <row r="156" spans="1:10" ht="15.75" x14ac:dyDescent="0.25">
      <c r="A156" s="39"/>
      <c r="B156" s="35" t="s">
        <v>2017</v>
      </c>
      <c r="C156" s="11" t="s">
        <v>2018</v>
      </c>
      <c r="D156" s="13" t="s">
        <v>1766</v>
      </c>
      <c r="E156" s="13"/>
      <c r="F156" s="38">
        <v>9.9499999999999993</v>
      </c>
      <c r="G156" s="38">
        <v>8</v>
      </c>
      <c r="H156" s="38">
        <v>7.6</v>
      </c>
      <c r="I156" s="38"/>
      <c r="J156" s="169">
        <f t="shared" si="16"/>
        <v>0</v>
      </c>
    </row>
    <row r="157" spans="1:10" ht="15.75" x14ac:dyDescent="0.25">
      <c r="A157" s="39"/>
      <c r="B157" s="35" t="s">
        <v>2019</v>
      </c>
      <c r="C157" s="11" t="s">
        <v>2020</v>
      </c>
      <c r="D157" s="13" t="s">
        <v>1766</v>
      </c>
      <c r="E157" s="13"/>
      <c r="F157" s="38">
        <v>14.95</v>
      </c>
      <c r="G157" s="38">
        <v>12</v>
      </c>
      <c r="H157" s="38">
        <v>11.4</v>
      </c>
      <c r="I157" s="38"/>
      <c r="J157" s="169">
        <f t="shared" si="16"/>
        <v>0</v>
      </c>
    </row>
    <row r="158" spans="1:10" ht="15.75" x14ac:dyDescent="0.25">
      <c r="A158" s="39"/>
      <c r="B158" s="35" t="s">
        <v>2021</v>
      </c>
      <c r="C158" s="11" t="s">
        <v>2022</v>
      </c>
      <c r="D158" s="13" t="s">
        <v>1766</v>
      </c>
      <c r="E158" s="13"/>
      <c r="F158" s="38">
        <v>13.95</v>
      </c>
      <c r="G158" s="38">
        <v>11.2</v>
      </c>
      <c r="H158" s="38">
        <v>10.7</v>
      </c>
      <c r="I158" s="38"/>
      <c r="J158" s="169">
        <f t="shared" si="16"/>
        <v>0</v>
      </c>
    </row>
    <row r="159" spans="1:10" ht="15.75" x14ac:dyDescent="0.25">
      <c r="A159" s="35"/>
      <c r="B159" s="35" t="s">
        <v>2023</v>
      </c>
      <c r="C159" s="11" t="s">
        <v>2024</v>
      </c>
      <c r="D159" s="13" t="s">
        <v>1766</v>
      </c>
      <c r="E159" s="13"/>
      <c r="F159" s="38">
        <v>12.95</v>
      </c>
      <c r="G159" s="38">
        <v>10.4</v>
      </c>
      <c r="H159" s="38">
        <v>9.9</v>
      </c>
      <c r="I159" s="38"/>
      <c r="J159" s="169">
        <f t="shared" si="16"/>
        <v>0</v>
      </c>
    </row>
    <row r="160" spans="1:10" ht="15.75" x14ac:dyDescent="0.25">
      <c r="A160" s="118"/>
      <c r="B160" s="118"/>
      <c r="C160" s="129" t="s">
        <v>158</v>
      </c>
      <c r="D160" s="80"/>
      <c r="E160" s="80"/>
      <c r="F160" s="38"/>
      <c r="G160" s="38"/>
      <c r="H160" s="135"/>
      <c r="I160" s="135"/>
      <c r="J160" s="135"/>
    </row>
    <row r="161" spans="1:10" ht="15.75" x14ac:dyDescent="0.25">
      <c r="A161" s="31"/>
      <c r="B161" s="31" t="s">
        <v>1763</v>
      </c>
      <c r="C161" s="33"/>
      <c r="D161" s="132"/>
      <c r="E161" s="132"/>
      <c r="F161" s="132"/>
      <c r="G161" s="132"/>
      <c r="H161" s="132"/>
      <c r="I161" s="132"/>
      <c r="J161" s="132"/>
    </row>
    <row r="162" spans="1:10" ht="15.75" x14ac:dyDescent="0.25">
      <c r="A162" s="35"/>
      <c r="B162" s="35">
        <v>5333206866</v>
      </c>
      <c r="C162" s="11" t="s">
        <v>2025</v>
      </c>
      <c r="D162" s="13" t="s">
        <v>1766</v>
      </c>
      <c r="E162" s="13"/>
      <c r="F162" s="38">
        <v>41.9</v>
      </c>
      <c r="G162" s="38">
        <v>30.6</v>
      </c>
      <c r="H162" s="38">
        <v>29.1</v>
      </c>
      <c r="I162" s="38"/>
      <c r="J162" s="169">
        <f t="shared" ref="J162:J165" si="17">H162*I162</f>
        <v>0</v>
      </c>
    </row>
    <row r="163" spans="1:10" ht="15.75" x14ac:dyDescent="0.25">
      <c r="A163" s="35"/>
      <c r="B163" s="35" t="s">
        <v>2026</v>
      </c>
      <c r="C163" s="11" t="s">
        <v>2027</v>
      </c>
      <c r="D163" s="13" t="s">
        <v>1766</v>
      </c>
      <c r="E163" s="13"/>
      <c r="F163" s="38">
        <v>57.9</v>
      </c>
      <c r="G163" s="38">
        <v>42.3</v>
      </c>
      <c r="H163" s="38">
        <v>40.200000000000003</v>
      </c>
      <c r="I163" s="38"/>
      <c r="J163" s="169">
        <f t="shared" si="17"/>
        <v>0</v>
      </c>
    </row>
    <row r="164" spans="1:10" ht="15.75" x14ac:dyDescent="0.25">
      <c r="A164" s="35"/>
      <c r="B164" s="11">
        <v>5333012660</v>
      </c>
      <c r="C164" s="11" t="s">
        <v>2028</v>
      </c>
      <c r="D164" s="13" t="s">
        <v>1766</v>
      </c>
      <c r="E164" s="13"/>
      <c r="F164" s="38">
        <v>57.9</v>
      </c>
      <c r="G164" s="38">
        <v>42.3</v>
      </c>
      <c r="H164" s="38">
        <v>40.200000000000003</v>
      </c>
      <c r="I164" s="38"/>
      <c r="J164" s="169">
        <f t="shared" si="17"/>
        <v>0</v>
      </c>
    </row>
    <row r="165" spans="1:10" ht="15.75" x14ac:dyDescent="0.25">
      <c r="A165" s="93"/>
      <c r="B165" s="93">
        <v>5333087560</v>
      </c>
      <c r="C165" s="11" t="s">
        <v>2029</v>
      </c>
      <c r="D165" s="13" t="s">
        <v>1766</v>
      </c>
      <c r="E165" s="13"/>
      <c r="F165" s="38">
        <v>61</v>
      </c>
      <c r="G165" s="38">
        <v>44.6</v>
      </c>
      <c r="H165" s="38">
        <v>42.4</v>
      </c>
      <c r="I165" s="38"/>
      <c r="J165" s="169">
        <f t="shared" si="17"/>
        <v>0</v>
      </c>
    </row>
    <row r="166" spans="1:10" ht="15.75" x14ac:dyDescent="0.25">
      <c r="A166" s="31"/>
      <c r="B166" s="31" t="s">
        <v>1898</v>
      </c>
      <c r="C166" s="33"/>
      <c r="D166" s="132"/>
      <c r="E166" s="132"/>
      <c r="F166" s="132"/>
      <c r="G166" s="132"/>
      <c r="H166" s="132"/>
      <c r="I166" s="132"/>
      <c r="J166" s="132"/>
    </row>
    <row r="167" spans="1:10" ht="15.75" x14ac:dyDescent="0.25">
      <c r="A167" s="35"/>
      <c r="B167" s="11">
        <v>5333710171</v>
      </c>
      <c r="C167" s="11" t="s">
        <v>2030</v>
      </c>
      <c r="D167" s="13" t="s">
        <v>1766</v>
      </c>
      <c r="E167" s="13"/>
      <c r="F167" s="38">
        <v>49.9</v>
      </c>
      <c r="G167" s="38">
        <v>36.5</v>
      </c>
      <c r="H167" s="38">
        <v>34.700000000000003</v>
      </c>
      <c r="I167" s="38"/>
      <c r="J167" s="169">
        <f t="shared" ref="J167:J176" si="18">H167*I167</f>
        <v>0</v>
      </c>
    </row>
    <row r="168" spans="1:10" ht="15.75" x14ac:dyDescent="0.25">
      <c r="A168" s="35"/>
      <c r="B168" s="11">
        <v>5334061472</v>
      </c>
      <c r="C168" s="11" t="s">
        <v>2031</v>
      </c>
      <c r="D168" s="13" t="s">
        <v>1766</v>
      </c>
      <c r="E168" s="13"/>
      <c r="F168" s="38">
        <v>36.5</v>
      </c>
      <c r="G168" s="38">
        <v>26.7</v>
      </c>
      <c r="H168" s="38">
        <v>25.4</v>
      </c>
      <c r="I168" s="38"/>
      <c r="J168" s="169">
        <f t="shared" si="18"/>
        <v>0</v>
      </c>
    </row>
    <row r="169" spans="1:10" ht="15.75" x14ac:dyDescent="0.25">
      <c r="A169" s="35"/>
      <c r="B169" s="11">
        <v>5334092260</v>
      </c>
      <c r="C169" s="11" t="s">
        <v>2032</v>
      </c>
      <c r="D169" s="13" t="s">
        <v>1766</v>
      </c>
      <c r="E169" s="13"/>
      <c r="F169" s="38">
        <v>45.9</v>
      </c>
      <c r="G169" s="38">
        <v>33.6</v>
      </c>
      <c r="H169" s="38">
        <v>32</v>
      </c>
      <c r="I169" s="38"/>
      <c r="J169" s="169">
        <f t="shared" si="18"/>
        <v>0</v>
      </c>
    </row>
    <row r="170" spans="1:10" ht="15.75" x14ac:dyDescent="0.25">
      <c r="A170" s="39"/>
      <c r="B170" s="11">
        <v>5333509370</v>
      </c>
      <c r="C170" s="11" t="s">
        <v>2033</v>
      </c>
      <c r="D170" s="13" t="s">
        <v>1766</v>
      </c>
      <c r="E170" s="13"/>
      <c r="F170" s="38">
        <v>42.9</v>
      </c>
      <c r="G170" s="38">
        <v>31.4</v>
      </c>
      <c r="H170" s="38">
        <v>29.9</v>
      </c>
      <c r="I170" s="38"/>
      <c r="J170" s="169">
        <f t="shared" si="18"/>
        <v>0</v>
      </c>
    </row>
    <row r="171" spans="1:10" ht="15.75" x14ac:dyDescent="0.25">
      <c r="A171" s="35"/>
      <c r="B171" s="11">
        <v>5333706171</v>
      </c>
      <c r="C171" s="11" t="s">
        <v>2034</v>
      </c>
      <c r="D171" s="13" t="s">
        <v>1766</v>
      </c>
      <c r="E171" s="13"/>
      <c r="F171" s="38">
        <v>33.9</v>
      </c>
      <c r="G171" s="38">
        <v>24.8</v>
      </c>
      <c r="H171" s="38">
        <v>23.6</v>
      </c>
      <c r="I171" s="38"/>
      <c r="J171" s="169">
        <f t="shared" si="18"/>
        <v>0</v>
      </c>
    </row>
    <row r="172" spans="1:10" ht="15.75" x14ac:dyDescent="0.25">
      <c r="A172" s="35"/>
      <c r="B172" s="11">
        <v>5333850173</v>
      </c>
      <c r="C172" s="11" t="s">
        <v>2035</v>
      </c>
      <c r="D172" s="13" t="s">
        <v>1766</v>
      </c>
      <c r="E172" s="13"/>
      <c r="F172" s="38">
        <v>39.9</v>
      </c>
      <c r="G172" s="38">
        <v>29.2</v>
      </c>
      <c r="H172" s="38">
        <v>27.8</v>
      </c>
      <c r="I172" s="38"/>
      <c r="J172" s="169">
        <f t="shared" si="18"/>
        <v>0</v>
      </c>
    </row>
    <row r="173" spans="1:10" ht="15.75" x14ac:dyDescent="0.25">
      <c r="A173" s="35"/>
      <c r="B173" s="35" t="s">
        <v>2036</v>
      </c>
      <c r="C173" s="11" t="s">
        <v>2037</v>
      </c>
      <c r="D173" s="13" t="s">
        <v>1766</v>
      </c>
      <c r="E173" s="13"/>
      <c r="F173" s="38">
        <v>39</v>
      </c>
      <c r="G173" s="38">
        <v>28.5</v>
      </c>
      <c r="H173" s="38">
        <v>27.1</v>
      </c>
      <c r="I173" s="38"/>
      <c r="J173" s="169">
        <f t="shared" si="18"/>
        <v>0</v>
      </c>
    </row>
    <row r="174" spans="1:10" ht="15.75" x14ac:dyDescent="0.25">
      <c r="A174" s="35"/>
      <c r="B174" s="11">
        <v>5333853173</v>
      </c>
      <c r="C174" s="11" t="s">
        <v>2038</v>
      </c>
      <c r="D174" s="13" t="s">
        <v>1766</v>
      </c>
      <c r="E174" s="13"/>
      <c r="F174" s="38">
        <v>39.9</v>
      </c>
      <c r="G174" s="38">
        <v>29.2</v>
      </c>
      <c r="H174" s="38">
        <v>27.8</v>
      </c>
      <c r="I174" s="38"/>
      <c r="J174" s="169">
        <f t="shared" si="18"/>
        <v>0</v>
      </c>
    </row>
    <row r="175" spans="1:10" ht="15.75" x14ac:dyDescent="0.25">
      <c r="A175" s="35"/>
      <c r="B175" s="11">
        <v>5333855073</v>
      </c>
      <c r="C175" s="11" t="s">
        <v>2039</v>
      </c>
      <c r="D175" s="13" t="s">
        <v>1766</v>
      </c>
      <c r="E175" s="13"/>
      <c r="F175" s="38">
        <v>33.9</v>
      </c>
      <c r="G175" s="38">
        <v>24.8</v>
      </c>
      <c r="H175" s="38">
        <v>23.6</v>
      </c>
      <c r="I175" s="38"/>
      <c r="J175" s="169">
        <f t="shared" si="18"/>
        <v>0</v>
      </c>
    </row>
    <row r="176" spans="1:10" ht="15.75" x14ac:dyDescent="0.25">
      <c r="A176" s="35"/>
      <c r="B176" s="35" t="s">
        <v>2040</v>
      </c>
      <c r="C176" s="11" t="s">
        <v>2041</v>
      </c>
      <c r="D176" s="13" t="s">
        <v>1766</v>
      </c>
      <c r="E176" s="13"/>
      <c r="F176" s="38">
        <v>33.9</v>
      </c>
      <c r="G176" s="38">
        <v>24.8</v>
      </c>
      <c r="H176" s="38">
        <v>23.6</v>
      </c>
      <c r="I176" s="38"/>
      <c r="J176" s="169">
        <f t="shared" si="18"/>
        <v>0</v>
      </c>
    </row>
    <row r="177" spans="1:10" ht="15.75" x14ac:dyDescent="0.25">
      <c r="A177" s="31"/>
      <c r="B177" s="31" t="s">
        <v>1843</v>
      </c>
      <c r="C177" s="33"/>
      <c r="D177" s="132"/>
      <c r="E177" s="132"/>
      <c r="F177" s="132"/>
      <c r="G177" s="132"/>
      <c r="H177" s="132"/>
      <c r="I177" s="132"/>
      <c r="J177" s="132"/>
    </row>
    <row r="178" spans="1:10" ht="15.75" x14ac:dyDescent="0.25">
      <c r="A178" s="35"/>
      <c r="B178" s="35" t="s">
        <v>2042</v>
      </c>
      <c r="C178" s="11" t="s">
        <v>2043</v>
      </c>
      <c r="D178" s="13" t="s">
        <v>1766</v>
      </c>
      <c r="E178" s="13"/>
      <c r="F178" s="38">
        <v>41.9</v>
      </c>
      <c r="G178" s="38">
        <v>30.6</v>
      </c>
      <c r="H178" s="38">
        <v>29.1</v>
      </c>
      <c r="I178" s="38"/>
      <c r="J178" s="169">
        <f t="shared" ref="J178:J180" si="19">H178*I178</f>
        <v>0</v>
      </c>
    </row>
    <row r="179" spans="1:10" ht="15.75" x14ac:dyDescent="0.25">
      <c r="A179" s="39"/>
      <c r="B179" s="35" t="s">
        <v>2044</v>
      </c>
      <c r="C179" s="11" t="s">
        <v>2045</v>
      </c>
      <c r="D179" s="13" t="s">
        <v>1766</v>
      </c>
      <c r="E179" s="13"/>
      <c r="F179" s="38">
        <v>44.9</v>
      </c>
      <c r="G179" s="38">
        <v>32.799999999999997</v>
      </c>
      <c r="H179" s="38">
        <v>31.2</v>
      </c>
      <c r="I179" s="38"/>
      <c r="J179" s="169">
        <f t="shared" si="19"/>
        <v>0</v>
      </c>
    </row>
    <row r="180" spans="1:10" ht="15.75" x14ac:dyDescent="0.25">
      <c r="A180" s="39"/>
      <c r="B180" s="11">
        <v>5334106685</v>
      </c>
      <c r="C180" s="11" t="s">
        <v>2046</v>
      </c>
      <c r="D180" s="13" t="s">
        <v>1766</v>
      </c>
      <c r="E180" s="13"/>
      <c r="F180" s="38">
        <v>48.5</v>
      </c>
      <c r="G180" s="38">
        <v>35.5</v>
      </c>
      <c r="H180" s="38">
        <v>33.799999999999997</v>
      </c>
      <c r="I180" s="38"/>
      <c r="J180" s="169">
        <f t="shared" si="19"/>
        <v>0</v>
      </c>
    </row>
    <row r="181" spans="1:10" ht="15.75" x14ac:dyDescent="0.25">
      <c r="A181" s="118"/>
      <c r="B181" s="118"/>
      <c r="C181" s="129" t="s">
        <v>1131</v>
      </c>
      <c r="D181" s="80"/>
      <c r="E181" s="80"/>
      <c r="F181" s="38"/>
      <c r="G181" s="38"/>
      <c r="H181" s="135"/>
      <c r="I181" s="135"/>
      <c r="J181" s="135"/>
    </row>
    <row r="182" spans="1:10" ht="15.75" x14ac:dyDescent="0.25">
      <c r="A182" s="31"/>
      <c r="B182" s="31" t="s">
        <v>1763</v>
      </c>
      <c r="C182" s="33"/>
      <c r="D182" s="132"/>
      <c r="E182" s="132"/>
      <c r="F182" s="132"/>
      <c r="G182" s="132"/>
      <c r="H182" s="132"/>
      <c r="I182" s="132"/>
      <c r="J182" s="132"/>
    </row>
    <row r="183" spans="1:10" ht="15.75" x14ac:dyDescent="0.25">
      <c r="A183" s="35"/>
      <c r="B183" s="35" t="s">
        <v>2047</v>
      </c>
      <c r="C183" s="11" t="s">
        <v>2048</v>
      </c>
      <c r="D183" s="13" t="s">
        <v>1766</v>
      </c>
      <c r="E183" s="13"/>
      <c r="F183" s="38">
        <v>59.9</v>
      </c>
      <c r="G183" s="38">
        <v>42</v>
      </c>
      <c r="H183" s="38">
        <v>39.9</v>
      </c>
      <c r="I183" s="38"/>
      <c r="J183" s="169">
        <f>H183*I183</f>
        <v>0</v>
      </c>
    </row>
    <row r="184" spans="1:10" ht="15.75" x14ac:dyDescent="0.25">
      <c r="A184" s="35"/>
      <c r="B184" s="35" t="s">
        <v>2049</v>
      </c>
      <c r="C184" s="11" t="s">
        <v>2050</v>
      </c>
      <c r="D184" s="13" t="s">
        <v>1766</v>
      </c>
      <c r="E184" s="13"/>
      <c r="F184" s="38">
        <v>59.9</v>
      </c>
      <c r="G184" s="38">
        <v>42</v>
      </c>
      <c r="H184" s="38">
        <v>39.9</v>
      </c>
      <c r="I184" s="38"/>
      <c r="J184" s="169">
        <f t="shared" ref="J184:J186" si="20">H184*I184</f>
        <v>0</v>
      </c>
    </row>
    <row r="185" spans="1:10" ht="15.75" x14ac:dyDescent="0.25">
      <c r="A185" s="35"/>
      <c r="B185" s="35" t="s">
        <v>2051</v>
      </c>
      <c r="C185" s="11" t="s">
        <v>2052</v>
      </c>
      <c r="D185" s="13" t="s">
        <v>1766</v>
      </c>
      <c r="E185" s="13"/>
      <c r="F185" s="38">
        <v>53.9</v>
      </c>
      <c r="G185" s="38">
        <v>37.799999999999997</v>
      </c>
      <c r="H185" s="38">
        <v>36</v>
      </c>
      <c r="I185" s="38"/>
      <c r="J185" s="169">
        <f t="shared" si="20"/>
        <v>0</v>
      </c>
    </row>
    <row r="186" spans="1:10" ht="15.75" x14ac:dyDescent="0.25">
      <c r="A186" s="35"/>
      <c r="B186" s="11">
        <v>8144566261</v>
      </c>
      <c r="C186" s="11" t="s">
        <v>2053</v>
      </c>
      <c r="D186" s="13" t="s">
        <v>1766</v>
      </c>
      <c r="E186" s="13"/>
      <c r="F186" s="38">
        <v>41.9</v>
      </c>
      <c r="G186" s="38">
        <v>29.4</v>
      </c>
      <c r="H186" s="38">
        <v>28</v>
      </c>
      <c r="I186" s="38"/>
      <c r="J186" s="169">
        <f t="shared" si="20"/>
        <v>0</v>
      </c>
    </row>
    <row r="187" spans="1:10" ht="15.75" x14ac:dyDescent="0.25">
      <c r="A187" s="31"/>
      <c r="B187" s="31" t="s">
        <v>1898</v>
      </c>
      <c r="C187" s="33"/>
      <c r="D187" s="132"/>
      <c r="E187" s="132"/>
      <c r="F187" s="132"/>
      <c r="G187" s="132"/>
      <c r="H187" s="132"/>
      <c r="I187" s="132"/>
      <c r="J187" s="132"/>
    </row>
    <row r="188" spans="1:10" ht="15.75" x14ac:dyDescent="0.25">
      <c r="A188" s="39"/>
      <c r="B188" s="11">
        <v>8143921165</v>
      </c>
      <c r="C188" s="11" t="s">
        <v>2054</v>
      </c>
      <c r="D188" s="13" t="s">
        <v>1766</v>
      </c>
      <c r="E188" s="13"/>
      <c r="F188" s="38">
        <v>36.9</v>
      </c>
      <c r="G188" s="38">
        <v>25.9</v>
      </c>
      <c r="H188" s="38">
        <v>24.7</v>
      </c>
      <c r="I188" s="38"/>
      <c r="J188" s="169">
        <f t="shared" ref="J188:J193" si="21">H188*I188</f>
        <v>0</v>
      </c>
    </row>
    <row r="189" spans="1:10" ht="15.75" x14ac:dyDescent="0.25">
      <c r="A189" s="35"/>
      <c r="B189" s="11">
        <v>8143867164</v>
      </c>
      <c r="C189" s="11" t="s">
        <v>2055</v>
      </c>
      <c r="D189" s="13" t="s">
        <v>1766</v>
      </c>
      <c r="E189" s="13"/>
      <c r="F189" s="38">
        <v>42.9</v>
      </c>
      <c r="G189" s="38">
        <v>30.1</v>
      </c>
      <c r="H189" s="38">
        <v>28.6</v>
      </c>
      <c r="I189" s="38"/>
      <c r="J189" s="169">
        <f t="shared" si="21"/>
        <v>0</v>
      </c>
    </row>
    <row r="190" spans="1:10" ht="15.75" x14ac:dyDescent="0.25">
      <c r="A190" s="35"/>
      <c r="B190" s="11">
        <v>8143775165</v>
      </c>
      <c r="C190" s="11" t="s">
        <v>2056</v>
      </c>
      <c r="D190" s="13" t="s">
        <v>1766</v>
      </c>
      <c r="E190" s="13"/>
      <c r="F190" s="38">
        <v>54.9</v>
      </c>
      <c r="G190" s="38">
        <v>38.5</v>
      </c>
      <c r="H190" s="38">
        <v>36.6</v>
      </c>
      <c r="I190" s="38"/>
      <c r="J190" s="169">
        <f t="shared" si="21"/>
        <v>0</v>
      </c>
    </row>
    <row r="191" spans="1:10" ht="15.75" x14ac:dyDescent="0.25">
      <c r="A191" s="35"/>
      <c r="B191" s="11">
        <v>8143872164</v>
      </c>
      <c r="C191" s="11" t="s">
        <v>2057</v>
      </c>
      <c r="D191" s="13" t="s">
        <v>1766</v>
      </c>
      <c r="E191" s="13"/>
      <c r="F191" s="38">
        <v>43.9</v>
      </c>
      <c r="G191" s="38">
        <v>30.8</v>
      </c>
      <c r="H191" s="38">
        <v>29.3</v>
      </c>
      <c r="I191" s="38"/>
      <c r="J191" s="169">
        <f t="shared" si="21"/>
        <v>0</v>
      </c>
    </row>
    <row r="192" spans="1:10" ht="15.75" x14ac:dyDescent="0.25">
      <c r="A192" s="35"/>
      <c r="B192" s="11">
        <v>8143865264</v>
      </c>
      <c r="C192" s="11" t="s">
        <v>2058</v>
      </c>
      <c r="D192" s="13" t="s">
        <v>1766</v>
      </c>
      <c r="E192" s="13"/>
      <c r="F192" s="38">
        <v>44</v>
      </c>
      <c r="G192" s="38">
        <v>30.8</v>
      </c>
      <c r="H192" s="38">
        <v>29.3</v>
      </c>
      <c r="I192" s="38"/>
      <c r="J192" s="169">
        <f t="shared" si="21"/>
        <v>0</v>
      </c>
    </row>
    <row r="193" spans="1:10" ht="15.75" x14ac:dyDescent="0.25">
      <c r="A193" s="35"/>
      <c r="B193" s="11">
        <v>8143890164</v>
      </c>
      <c r="C193" s="11" t="s">
        <v>2059</v>
      </c>
      <c r="D193" s="13" t="s">
        <v>1766</v>
      </c>
      <c r="E193" s="13"/>
      <c r="F193" s="38">
        <v>44.9</v>
      </c>
      <c r="G193" s="38">
        <v>31.5</v>
      </c>
      <c r="H193" s="38">
        <v>30</v>
      </c>
      <c r="I193" s="38"/>
      <c r="J193" s="169">
        <f t="shared" si="21"/>
        <v>0</v>
      </c>
    </row>
    <row r="194" spans="1:10" ht="15.75" x14ac:dyDescent="0.25">
      <c r="A194" s="31"/>
      <c r="B194" s="31" t="s">
        <v>1843</v>
      </c>
      <c r="C194" s="33"/>
      <c r="D194" s="132"/>
      <c r="E194" s="132"/>
      <c r="F194" s="132"/>
      <c r="G194" s="132"/>
      <c r="H194" s="132"/>
      <c r="I194" s="132"/>
      <c r="J194" s="132"/>
    </row>
    <row r="195" spans="1:10" ht="15.75" x14ac:dyDescent="0.25">
      <c r="A195" s="39"/>
      <c r="B195" s="35" t="s">
        <v>2060</v>
      </c>
      <c r="C195" s="11" t="s">
        <v>2061</v>
      </c>
      <c r="D195" s="13" t="s">
        <v>1766</v>
      </c>
      <c r="E195" s="13"/>
      <c r="F195" s="38">
        <v>48.9</v>
      </c>
      <c r="G195" s="38">
        <v>34.299999999999997</v>
      </c>
      <c r="H195" s="38">
        <v>32.6</v>
      </c>
      <c r="I195" s="38"/>
      <c r="J195" s="169">
        <f t="shared" ref="J195:J197" si="22">H195*I195</f>
        <v>0</v>
      </c>
    </row>
    <row r="196" spans="1:10" ht="15.75" x14ac:dyDescent="0.25">
      <c r="A196" s="35"/>
      <c r="B196" s="35">
        <v>8144276568</v>
      </c>
      <c r="C196" s="11" t="s">
        <v>2062</v>
      </c>
      <c r="D196" s="13" t="s">
        <v>1766</v>
      </c>
      <c r="E196" s="13"/>
      <c r="F196" s="38">
        <v>47.5</v>
      </c>
      <c r="G196" s="38">
        <v>33.299999999999997</v>
      </c>
      <c r="H196" s="38">
        <v>31.7</v>
      </c>
      <c r="I196" s="38"/>
      <c r="J196" s="169">
        <f t="shared" si="22"/>
        <v>0</v>
      </c>
    </row>
    <row r="197" spans="1:10" ht="15.75" x14ac:dyDescent="0.25">
      <c r="A197" s="39"/>
      <c r="B197" s="11">
        <v>8144167668</v>
      </c>
      <c r="C197" s="11" t="s">
        <v>2063</v>
      </c>
      <c r="D197" s="13" t="s">
        <v>1766</v>
      </c>
      <c r="E197" s="13"/>
      <c r="F197" s="38">
        <v>47.9</v>
      </c>
      <c r="G197" s="38">
        <v>33.6</v>
      </c>
      <c r="H197" s="38">
        <v>32</v>
      </c>
      <c r="I197" s="38"/>
      <c r="J197" s="169">
        <f t="shared" si="22"/>
        <v>0</v>
      </c>
    </row>
    <row r="198" spans="1:10" ht="15.75" x14ac:dyDescent="0.25">
      <c r="A198" s="118"/>
      <c r="B198" s="118"/>
      <c r="C198" s="137"/>
      <c r="D198" s="134"/>
      <c r="E198" s="134"/>
      <c r="F198" s="138"/>
      <c r="G198" s="139"/>
      <c r="H198" s="139"/>
      <c r="I198" s="139"/>
      <c r="J198" s="139"/>
    </row>
    <row r="199" spans="1:10" ht="15.75" x14ac:dyDescent="0.25">
      <c r="A199" s="118"/>
      <c r="B199" s="118"/>
      <c r="C199" s="137"/>
      <c r="D199" s="134"/>
      <c r="E199" s="134"/>
      <c r="F199" s="138"/>
      <c r="G199" s="139"/>
      <c r="H199" s="139"/>
      <c r="I199" s="139"/>
      <c r="J199" s="139"/>
    </row>
    <row r="200" spans="1:10" ht="15.75" x14ac:dyDescent="0.25">
      <c r="A200" s="118"/>
      <c r="B200" s="118"/>
      <c r="C200" s="137"/>
      <c r="D200" s="134"/>
      <c r="E200" s="134"/>
      <c r="F200" s="138"/>
      <c r="G200" s="139"/>
      <c r="H200" s="139"/>
      <c r="I200" s="139"/>
      <c r="J200" s="139"/>
    </row>
    <row r="201" spans="1:10" ht="15.75" x14ac:dyDescent="0.25">
      <c r="D201" s="134"/>
      <c r="E201" s="134"/>
      <c r="F201" s="125"/>
      <c r="G201" s="80"/>
      <c r="H201" s="80"/>
      <c r="I201" s="80"/>
      <c r="J201" s="80"/>
    </row>
    <row r="202" spans="1:10" x14ac:dyDescent="0.25">
      <c r="D202" s="80"/>
      <c r="E202" s="80"/>
      <c r="F202" s="125"/>
      <c r="G202" s="80"/>
      <c r="H202" s="80"/>
      <c r="I202" s="80"/>
      <c r="J202" s="80"/>
    </row>
    <row r="203" spans="1:10" x14ac:dyDescent="0.25">
      <c r="D203" s="80"/>
      <c r="E203" s="80"/>
      <c r="F203" s="125"/>
      <c r="G203" s="80"/>
      <c r="H203" s="80"/>
      <c r="I203" s="80"/>
      <c r="J203" s="80"/>
    </row>
    <row r="204" spans="1:10" x14ac:dyDescent="0.25">
      <c r="D204" s="80"/>
      <c r="E204" s="80"/>
      <c r="F204" s="125"/>
      <c r="G204" s="80"/>
      <c r="H204" s="80"/>
      <c r="I204" s="80"/>
      <c r="J204" s="80"/>
    </row>
    <row r="205" spans="1:10" x14ac:dyDescent="0.25">
      <c r="D205" s="80"/>
      <c r="E205" s="80"/>
      <c r="F205" s="125"/>
      <c r="G205" s="80"/>
      <c r="H205" s="80"/>
      <c r="I205" s="80"/>
      <c r="J205" s="80"/>
    </row>
    <row r="206" spans="1:10" x14ac:dyDescent="0.25">
      <c r="D206" s="80"/>
      <c r="E206" s="80"/>
      <c r="F206" s="125"/>
      <c r="G206" s="80"/>
      <c r="H206" s="80"/>
      <c r="I206" s="80"/>
      <c r="J206" s="80"/>
    </row>
    <row r="207" spans="1:10" x14ac:dyDescent="0.25">
      <c r="D207" s="80"/>
      <c r="E207" s="80"/>
      <c r="F207" s="125"/>
      <c r="G207" s="80"/>
      <c r="H207" s="80"/>
      <c r="I207" s="80"/>
      <c r="J207" s="80"/>
    </row>
    <row r="208" spans="1:10" x14ac:dyDescent="0.25">
      <c r="D208" s="80"/>
      <c r="E208" s="80"/>
      <c r="F208" s="125"/>
      <c r="G208" s="80"/>
      <c r="H208" s="80"/>
      <c r="I208" s="80"/>
      <c r="J208" s="80"/>
    </row>
    <row r="209" spans="4:10" x14ac:dyDescent="0.25">
      <c r="D209" s="80"/>
      <c r="E209" s="80"/>
      <c r="F209" s="125"/>
      <c r="G209" s="80"/>
      <c r="H209" s="80"/>
      <c r="I209" s="80"/>
      <c r="J209" s="80"/>
    </row>
    <row r="210" spans="4:10" x14ac:dyDescent="0.25">
      <c r="D210" s="80"/>
      <c r="E210" s="80"/>
      <c r="F210" s="125"/>
      <c r="G210" s="80"/>
      <c r="H210" s="80"/>
      <c r="I210" s="80"/>
      <c r="J210" s="80"/>
    </row>
    <row r="211" spans="4:10" x14ac:dyDescent="0.25">
      <c r="D211" s="80"/>
      <c r="E211" s="80"/>
      <c r="F211" s="125"/>
      <c r="G211" s="80"/>
      <c r="H211" s="80"/>
      <c r="I211" s="80"/>
      <c r="J211" s="80"/>
    </row>
    <row r="212" spans="4:10" x14ac:dyDescent="0.25">
      <c r="D212" s="80"/>
      <c r="E212" s="80"/>
      <c r="F212" s="125"/>
      <c r="G212" s="80"/>
      <c r="H212" s="80"/>
      <c r="I212" s="80"/>
      <c r="J212" s="80"/>
    </row>
    <row r="213" spans="4:10" x14ac:dyDescent="0.25">
      <c r="D213" s="80"/>
      <c r="E213" s="80"/>
      <c r="F213" s="125"/>
      <c r="G213" s="80"/>
      <c r="H213" s="80"/>
      <c r="I213" s="80"/>
      <c r="J213" s="80"/>
    </row>
    <row r="214" spans="4:10" x14ac:dyDescent="0.25">
      <c r="D214" s="80"/>
      <c r="E214" s="80"/>
      <c r="F214" s="125"/>
      <c r="G214" s="80"/>
      <c r="H214" s="80"/>
      <c r="I214" s="80"/>
      <c r="J214" s="80"/>
    </row>
    <row r="215" spans="4:10" x14ac:dyDescent="0.25">
      <c r="D215" s="80"/>
      <c r="E215" s="80"/>
      <c r="F215" s="125"/>
      <c r="G215" s="80"/>
      <c r="H215" s="80"/>
      <c r="I215" s="80"/>
      <c r="J215" s="80"/>
    </row>
    <row r="216" spans="4:10" x14ac:dyDescent="0.25">
      <c r="D216" s="80"/>
      <c r="E216" s="80"/>
      <c r="F216" s="125"/>
      <c r="G216" s="80"/>
      <c r="H216" s="80"/>
      <c r="I216" s="80"/>
      <c r="J216" s="80"/>
    </row>
    <row r="217" spans="4:10" x14ac:dyDescent="0.25">
      <c r="D217" s="80"/>
      <c r="E217" s="80"/>
      <c r="F217" s="125"/>
      <c r="G217" s="80"/>
      <c r="H217" s="80"/>
      <c r="I217" s="80"/>
      <c r="J217" s="80"/>
    </row>
    <row r="218" spans="4:10" x14ac:dyDescent="0.25">
      <c r="D218" s="80"/>
      <c r="E218" s="80"/>
      <c r="F218" s="125"/>
      <c r="G218" s="80"/>
      <c r="H218" s="80"/>
      <c r="I218" s="80"/>
      <c r="J218" s="80"/>
    </row>
    <row r="219" spans="4:10" x14ac:dyDescent="0.25">
      <c r="D219" s="80"/>
      <c r="E219" s="80"/>
      <c r="F219" s="125"/>
      <c r="G219" s="80"/>
      <c r="H219" s="80"/>
      <c r="I219" s="80"/>
      <c r="J219" s="80"/>
    </row>
    <row r="220" spans="4:10" x14ac:dyDescent="0.25">
      <c r="D220" s="80"/>
      <c r="E220" s="80"/>
      <c r="F220" s="125"/>
      <c r="G220" s="80"/>
      <c r="H220" s="80"/>
      <c r="I220" s="80"/>
      <c r="J220" s="80"/>
    </row>
    <row r="221" spans="4:10" x14ac:dyDescent="0.25">
      <c r="D221" s="80"/>
      <c r="E221" s="80"/>
      <c r="F221" s="125"/>
      <c r="G221" s="80"/>
      <c r="H221" s="80"/>
      <c r="I221" s="80"/>
      <c r="J221" s="80"/>
    </row>
    <row r="222" spans="4:10" x14ac:dyDescent="0.25">
      <c r="D222" s="80"/>
      <c r="E222" s="80"/>
      <c r="F222" s="125"/>
      <c r="G222" s="80"/>
      <c r="H222" s="80"/>
      <c r="I222" s="80"/>
      <c r="J222" s="80"/>
    </row>
    <row r="223" spans="4:10" x14ac:dyDescent="0.25">
      <c r="D223" s="80"/>
      <c r="E223" s="80"/>
      <c r="F223" s="125"/>
      <c r="G223" s="80"/>
      <c r="H223" s="80"/>
      <c r="I223" s="80"/>
      <c r="J223" s="80"/>
    </row>
    <row r="224" spans="4:10" x14ac:dyDescent="0.25">
      <c r="D224" s="80"/>
      <c r="E224" s="80"/>
      <c r="F224" s="125"/>
      <c r="G224" s="80"/>
      <c r="H224" s="80"/>
      <c r="I224" s="80"/>
      <c r="J224" s="80"/>
    </row>
    <row r="225" spans="4:10" x14ac:dyDescent="0.25">
      <c r="D225" s="80"/>
      <c r="E225" s="80"/>
      <c r="F225" s="125"/>
      <c r="G225" s="80"/>
      <c r="H225" s="80"/>
      <c r="I225" s="80"/>
      <c r="J225" s="80"/>
    </row>
    <row r="226" spans="4:10" x14ac:dyDescent="0.25">
      <c r="D226" s="80"/>
      <c r="E226" s="80"/>
      <c r="F226" s="125"/>
      <c r="G226" s="80"/>
      <c r="H226" s="80"/>
      <c r="I226" s="80"/>
      <c r="J226" s="80"/>
    </row>
    <row r="227" spans="4:10" x14ac:dyDescent="0.25">
      <c r="D227" s="80"/>
      <c r="E227" s="80"/>
      <c r="F227" s="125"/>
      <c r="G227" s="80"/>
      <c r="H227" s="80"/>
      <c r="I227" s="80"/>
      <c r="J227" s="80"/>
    </row>
    <row r="228" spans="4:10" x14ac:dyDescent="0.25">
      <c r="D228" s="80"/>
      <c r="E228" s="80"/>
      <c r="F228" s="125"/>
      <c r="G228" s="80"/>
      <c r="H228" s="80"/>
      <c r="I228" s="80"/>
      <c r="J228" s="80"/>
    </row>
    <row r="229" spans="4:10" x14ac:dyDescent="0.25">
      <c r="D229" s="80"/>
      <c r="E229" s="80"/>
      <c r="F229" s="125"/>
      <c r="G229" s="80"/>
      <c r="H229" s="80"/>
      <c r="I229" s="80"/>
      <c r="J229" s="80"/>
    </row>
    <row r="230" spans="4:10" x14ac:dyDescent="0.25">
      <c r="D230" s="80"/>
      <c r="E230" s="80"/>
      <c r="F230" s="125"/>
      <c r="G230" s="80"/>
      <c r="H230" s="80"/>
      <c r="I230" s="80"/>
      <c r="J230" s="80"/>
    </row>
    <row r="231" spans="4:10" x14ac:dyDescent="0.25">
      <c r="D231" s="80"/>
      <c r="E231" s="80"/>
      <c r="F231" s="125"/>
      <c r="G231" s="80"/>
      <c r="H231" s="80"/>
      <c r="I231" s="80"/>
      <c r="J231" s="80"/>
    </row>
    <row r="232" spans="4:10" x14ac:dyDescent="0.25">
      <c r="D232" s="80"/>
      <c r="E232" s="80"/>
      <c r="F232" s="125"/>
      <c r="G232" s="80"/>
      <c r="H232" s="80"/>
      <c r="I232" s="80"/>
      <c r="J232" s="80"/>
    </row>
    <row r="233" spans="4:10" x14ac:dyDescent="0.25">
      <c r="D233" s="80"/>
      <c r="E233" s="80"/>
      <c r="F233" s="125"/>
      <c r="G233" s="80"/>
      <c r="H233" s="80"/>
      <c r="I233" s="80"/>
      <c r="J233" s="80"/>
    </row>
    <row r="234" spans="4:10" x14ac:dyDescent="0.25">
      <c r="D234" s="80"/>
      <c r="E234" s="80"/>
      <c r="F234" s="125"/>
      <c r="G234" s="80"/>
      <c r="H234" s="80"/>
      <c r="I234" s="80"/>
      <c r="J234" s="80"/>
    </row>
    <row r="235" spans="4:10" x14ac:dyDescent="0.25">
      <c r="D235" s="80"/>
      <c r="E235" s="80"/>
      <c r="F235" s="125"/>
      <c r="G235" s="80"/>
      <c r="H235" s="80"/>
      <c r="I235" s="80"/>
      <c r="J235" s="80"/>
    </row>
    <row r="236" spans="4:10" x14ac:dyDescent="0.25">
      <c r="D236" s="80"/>
      <c r="E236" s="80"/>
      <c r="F236" s="125"/>
      <c r="G236" s="80"/>
      <c r="H236" s="80"/>
      <c r="I236" s="80"/>
      <c r="J236" s="80"/>
    </row>
    <row r="237" spans="4:10" x14ac:dyDescent="0.25">
      <c r="D237" s="80"/>
      <c r="E237" s="80"/>
      <c r="F237" s="125"/>
      <c r="G237" s="80"/>
      <c r="H237" s="80"/>
      <c r="I237" s="80"/>
      <c r="J237" s="80"/>
    </row>
    <row r="238" spans="4:10" x14ac:dyDescent="0.25">
      <c r="D238" s="80"/>
      <c r="E238" s="80"/>
      <c r="F238" s="125"/>
      <c r="G238" s="80"/>
      <c r="H238" s="80"/>
      <c r="I238" s="80"/>
      <c r="J238" s="80"/>
    </row>
    <row r="239" spans="4:10" x14ac:dyDescent="0.25">
      <c r="D239" s="80"/>
      <c r="E239" s="80"/>
      <c r="F239" s="125"/>
      <c r="G239" s="80"/>
      <c r="H239" s="80"/>
      <c r="I239" s="80"/>
      <c r="J239" s="80"/>
    </row>
    <row r="240" spans="4:10" x14ac:dyDescent="0.25">
      <c r="D240" s="80"/>
      <c r="E240" s="80"/>
      <c r="F240" s="125"/>
      <c r="G240" s="80"/>
      <c r="H240" s="80"/>
      <c r="I240" s="80"/>
      <c r="J240" s="80"/>
    </row>
    <row r="241" spans="4:10" x14ac:dyDescent="0.25">
      <c r="D241" s="80"/>
      <c r="E241" s="80"/>
      <c r="F241" s="125"/>
      <c r="G241" s="80"/>
      <c r="H241" s="80"/>
      <c r="I241" s="80"/>
      <c r="J241" s="80"/>
    </row>
    <row r="242" spans="4:10" x14ac:dyDescent="0.25">
      <c r="D242" s="80"/>
      <c r="E242" s="80"/>
      <c r="F242" s="125"/>
      <c r="G242" s="80"/>
      <c r="H242" s="80"/>
      <c r="I242" s="80"/>
      <c r="J242" s="80"/>
    </row>
    <row r="243" spans="4:10" x14ac:dyDescent="0.25">
      <c r="D243" s="80"/>
      <c r="E243" s="80"/>
      <c r="F243" s="125"/>
      <c r="G243" s="80"/>
      <c r="H243" s="80"/>
      <c r="I243" s="80"/>
      <c r="J243" s="80"/>
    </row>
    <row r="244" spans="4:10" x14ac:dyDescent="0.25">
      <c r="D244" s="80"/>
      <c r="E244" s="80"/>
      <c r="F244" s="125"/>
      <c r="G244" s="80"/>
      <c r="H244" s="80"/>
      <c r="I244" s="80"/>
      <c r="J244" s="80"/>
    </row>
    <row r="245" spans="4:10" x14ac:dyDescent="0.25">
      <c r="D245" s="80"/>
      <c r="E245" s="80"/>
      <c r="F245" s="125"/>
      <c r="G245" s="80"/>
      <c r="H245" s="80"/>
      <c r="I245" s="80"/>
      <c r="J245" s="80"/>
    </row>
    <row r="246" spans="4:10" x14ac:dyDescent="0.25">
      <c r="D246" s="80"/>
      <c r="E246" s="80"/>
      <c r="F246" s="125"/>
      <c r="G246" s="80"/>
      <c r="H246" s="80"/>
      <c r="I246" s="80"/>
      <c r="J246" s="80"/>
    </row>
    <row r="247" spans="4:10" x14ac:dyDescent="0.25">
      <c r="D247" s="80"/>
      <c r="E247" s="80"/>
      <c r="F247" s="125"/>
      <c r="G247" s="80"/>
      <c r="H247" s="80"/>
      <c r="I247" s="80"/>
      <c r="J247" s="80"/>
    </row>
    <row r="248" spans="4:10" x14ac:dyDescent="0.25">
      <c r="D248" s="80"/>
      <c r="E248" s="80"/>
      <c r="F248" s="125"/>
      <c r="G248" s="80"/>
      <c r="H248" s="80"/>
      <c r="I248" s="80"/>
      <c r="J248" s="80"/>
    </row>
    <row r="249" spans="4:10" x14ac:dyDescent="0.25">
      <c r="D249" s="80"/>
      <c r="E249" s="80"/>
      <c r="F249" s="125"/>
      <c r="G249" s="80"/>
      <c r="H249" s="80"/>
      <c r="I249" s="80"/>
      <c r="J249" s="80"/>
    </row>
    <row r="250" spans="4:10" x14ac:dyDescent="0.25">
      <c r="D250" s="80"/>
      <c r="E250" s="80"/>
      <c r="F250" s="125"/>
      <c r="G250" s="80"/>
      <c r="H250" s="80"/>
      <c r="I250" s="80"/>
      <c r="J250" s="80"/>
    </row>
    <row r="251" spans="4:10" x14ac:dyDescent="0.25">
      <c r="D251" s="80"/>
      <c r="E251" s="80"/>
      <c r="F251" s="125"/>
      <c r="G251" s="80"/>
      <c r="H251" s="80"/>
      <c r="I251" s="80"/>
      <c r="J251" s="80"/>
    </row>
    <row r="252" spans="4:10" x14ac:dyDescent="0.25">
      <c r="D252" s="80"/>
      <c r="E252" s="80"/>
      <c r="F252" s="125"/>
      <c r="G252" s="80"/>
      <c r="H252" s="80"/>
      <c r="I252" s="80"/>
      <c r="J252" s="80"/>
    </row>
    <row r="253" spans="4:10" x14ac:dyDescent="0.25">
      <c r="D253" s="80"/>
      <c r="E253" s="80"/>
      <c r="F253" s="125"/>
      <c r="G253" s="80"/>
      <c r="H253" s="80"/>
      <c r="I253" s="80"/>
      <c r="J253" s="80"/>
    </row>
    <row r="254" spans="4:10" x14ac:dyDescent="0.25">
      <c r="D254" s="80"/>
      <c r="E254" s="80"/>
      <c r="F254" s="125"/>
      <c r="G254" s="80"/>
      <c r="H254" s="80"/>
      <c r="I254" s="80"/>
      <c r="J254" s="80"/>
    </row>
    <row r="255" spans="4:10" x14ac:dyDescent="0.25">
      <c r="D255" s="80"/>
      <c r="E255" s="80"/>
      <c r="F255" s="125"/>
      <c r="G255" s="80"/>
      <c r="H255" s="80"/>
      <c r="I255" s="80"/>
      <c r="J255" s="80"/>
    </row>
    <row r="256" spans="4:10" x14ac:dyDescent="0.25">
      <c r="D256" s="80"/>
      <c r="E256" s="80"/>
      <c r="F256" s="125"/>
      <c r="G256" s="80"/>
      <c r="H256" s="80"/>
      <c r="I256" s="80"/>
      <c r="J256" s="80"/>
    </row>
    <row r="257" spans="4:10" x14ac:dyDescent="0.25">
      <c r="D257" s="80"/>
      <c r="E257" s="80"/>
      <c r="F257" s="125"/>
      <c r="G257" s="80"/>
      <c r="H257" s="80"/>
      <c r="I257" s="80"/>
      <c r="J257" s="80"/>
    </row>
    <row r="258" spans="4:10" x14ac:dyDescent="0.25">
      <c r="D258" s="80"/>
      <c r="E258" s="80"/>
      <c r="F258" s="125"/>
      <c r="G258" s="80"/>
      <c r="H258" s="80"/>
      <c r="I258" s="80"/>
      <c r="J258" s="80"/>
    </row>
    <row r="259" spans="4:10" x14ac:dyDescent="0.25">
      <c r="D259" s="80"/>
      <c r="E259" s="80"/>
      <c r="F259" s="125"/>
      <c r="G259" s="80"/>
      <c r="H259" s="80"/>
      <c r="I259" s="80"/>
      <c r="J259" s="80"/>
    </row>
    <row r="260" spans="4:10" x14ac:dyDescent="0.25">
      <c r="D260" s="80"/>
      <c r="E260" s="80"/>
      <c r="F260" s="125"/>
      <c r="G260" s="80"/>
      <c r="H260" s="80"/>
      <c r="I260" s="80"/>
      <c r="J260" s="80"/>
    </row>
    <row r="261" spans="4:10" x14ac:dyDescent="0.25">
      <c r="D261" s="80"/>
      <c r="E261" s="80"/>
      <c r="F261" s="125"/>
      <c r="G261" s="80"/>
      <c r="H261" s="80"/>
      <c r="I261" s="80"/>
      <c r="J261" s="80"/>
    </row>
    <row r="262" spans="4:10" x14ac:dyDescent="0.25">
      <c r="D262" s="80"/>
      <c r="E262" s="80"/>
      <c r="F262" s="125"/>
      <c r="G262" s="80"/>
      <c r="H262" s="80"/>
      <c r="I262" s="80"/>
      <c r="J262" s="80"/>
    </row>
    <row r="263" spans="4:10" x14ac:dyDescent="0.25">
      <c r="D263" s="80"/>
      <c r="E263" s="80"/>
      <c r="F263" s="125"/>
      <c r="G263" s="80"/>
      <c r="H263" s="80"/>
      <c r="I263" s="80"/>
      <c r="J263" s="80"/>
    </row>
    <row r="264" spans="4:10" x14ac:dyDescent="0.25">
      <c r="D264" s="80"/>
      <c r="E264" s="80"/>
      <c r="F264" s="125"/>
      <c r="G264" s="80"/>
      <c r="H264" s="80"/>
      <c r="I264" s="80"/>
      <c r="J264" s="80"/>
    </row>
    <row r="265" spans="4:10" x14ac:dyDescent="0.25">
      <c r="D265" s="80"/>
      <c r="E265" s="80"/>
      <c r="F265" s="125"/>
      <c r="G265" s="80"/>
      <c r="H265" s="80"/>
      <c r="I265" s="80"/>
      <c r="J265" s="80"/>
    </row>
    <row r="266" spans="4:10" x14ac:dyDescent="0.25">
      <c r="D266" s="80"/>
      <c r="E266" s="80"/>
      <c r="F266" s="125"/>
      <c r="G266" s="80"/>
      <c r="H266" s="80"/>
      <c r="I266" s="80"/>
      <c r="J266" s="80"/>
    </row>
    <row r="267" spans="4:10" x14ac:dyDescent="0.25">
      <c r="D267" s="80"/>
      <c r="E267" s="80"/>
      <c r="F267" s="125"/>
      <c r="G267" s="80"/>
      <c r="H267" s="80"/>
      <c r="I267" s="80"/>
      <c r="J267" s="80"/>
    </row>
    <row r="268" spans="4:10" x14ac:dyDescent="0.25">
      <c r="D268" s="80"/>
      <c r="E268" s="80"/>
      <c r="F268" s="125"/>
      <c r="G268" s="80"/>
      <c r="H268" s="80"/>
      <c r="I268" s="80"/>
      <c r="J268" s="80"/>
    </row>
    <row r="269" spans="4:10" x14ac:dyDescent="0.25">
      <c r="D269" s="80"/>
      <c r="E269" s="80"/>
      <c r="F269" s="125"/>
      <c r="G269" s="80"/>
      <c r="H269" s="80"/>
      <c r="I269" s="80"/>
      <c r="J269" s="80"/>
    </row>
    <row r="270" spans="4:10" x14ac:dyDescent="0.25">
      <c r="D270" s="80"/>
      <c r="E270" s="80"/>
      <c r="F270" s="125"/>
      <c r="G270" s="80"/>
      <c r="H270" s="80"/>
      <c r="I270" s="80"/>
      <c r="J270" s="80"/>
    </row>
    <row r="271" spans="4:10" x14ac:dyDescent="0.25">
      <c r="D271" s="80"/>
      <c r="E271" s="80"/>
      <c r="F271" s="125"/>
      <c r="G271" s="80"/>
      <c r="H271" s="80"/>
      <c r="I271" s="80"/>
      <c r="J271" s="80"/>
    </row>
    <row r="272" spans="4:10" x14ac:dyDescent="0.25">
      <c r="D272" s="80"/>
      <c r="E272" s="80"/>
      <c r="F272" s="125"/>
      <c r="G272" s="80"/>
      <c r="H272" s="80"/>
      <c r="I272" s="80"/>
      <c r="J272" s="80"/>
    </row>
    <row r="273" spans="4:10" x14ac:dyDescent="0.25">
      <c r="D273" s="80"/>
      <c r="E273" s="80"/>
      <c r="F273" s="125"/>
      <c r="G273" s="80"/>
      <c r="H273" s="80"/>
      <c r="I273" s="80"/>
      <c r="J273" s="80"/>
    </row>
    <row r="274" spans="4:10" x14ac:dyDescent="0.25">
      <c r="D274" s="80"/>
      <c r="E274" s="80"/>
      <c r="F274" s="125"/>
      <c r="G274" s="80"/>
      <c r="H274" s="80"/>
      <c r="I274" s="80"/>
      <c r="J274" s="80"/>
    </row>
    <row r="275" spans="4:10" x14ac:dyDescent="0.25">
      <c r="D275" s="80"/>
      <c r="E275" s="80"/>
      <c r="F275" s="125"/>
      <c r="G275" s="80"/>
      <c r="H275" s="80"/>
      <c r="I275" s="80"/>
      <c r="J275" s="80"/>
    </row>
    <row r="276" spans="4:10" x14ac:dyDescent="0.25">
      <c r="D276" s="80"/>
      <c r="E276" s="80"/>
      <c r="F276" s="125"/>
      <c r="G276" s="80"/>
      <c r="H276" s="80"/>
      <c r="I276" s="80"/>
      <c r="J276" s="80"/>
    </row>
    <row r="277" spans="4:10" x14ac:dyDescent="0.25">
      <c r="D277" s="80"/>
      <c r="E277" s="80"/>
      <c r="F277" s="125"/>
      <c r="G277" s="80"/>
      <c r="H277" s="80"/>
      <c r="I277" s="80"/>
      <c r="J277" s="80"/>
    </row>
    <row r="278" spans="4:10" x14ac:dyDescent="0.25">
      <c r="D278" s="80"/>
      <c r="E278" s="80"/>
      <c r="F278" s="125"/>
      <c r="G278" s="80"/>
      <c r="H278" s="80"/>
      <c r="I278" s="80"/>
      <c r="J278" s="80"/>
    </row>
    <row r="279" spans="4:10" x14ac:dyDescent="0.25">
      <c r="D279" s="80"/>
      <c r="E279" s="80"/>
      <c r="F279" s="125"/>
      <c r="G279" s="80"/>
      <c r="H279" s="80"/>
      <c r="I279" s="80"/>
      <c r="J279" s="80"/>
    </row>
    <row r="280" spans="4:10" x14ac:dyDescent="0.25">
      <c r="D280" s="80"/>
      <c r="E280" s="80"/>
      <c r="F280" s="125"/>
      <c r="G280" s="80"/>
      <c r="H280" s="80"/>
      <c r="I280" s="80"/>
      <c r="J280" s="80"/>
    </row>
    <row r="281" spans="4:10" x14ac:dyDescent="0.25">
      <c r="D281" s="80"/>
      <c r="E281" s="80"/>
      <c r="F281" s="125"/>
      <c r="G281" s="80"/>
      <c r="H281" s="80"/>
      <c r="I281" s="80"/>
      <c r="J281" s="80"/>
    </row>
    <row r="282" spans="4:10" x14ac:dyDescent="0.25">
      <c r="D282" s="80"/>
      <c r="E282" s="80"/>
      <c r="F282" s="125"/>
      <c r="G282" s="80"/>
      <c r="H282" s="80"/>
      <c r="I282" s="80"/>
      <c r="J282" s="80"/>
    </row>
    <row r="283" spans="4:10" x14ac:dyDescent="0.25">
      <c r="D283" s="80"/>
      <c r="E283" s="80"/>
      <c r="F283" s="125"/>
      <c r="G283" s="80"/>
      <c r="H283" s="80"/>
      <c r="I283" s="80"/>
      <c r="J283" s="80"/>
    </row>
    <row r="284" spans="4:10" x14ac:dyDescent="0.25">
      <c r="D284" s="80"/>
      <c r="E284" s="80"/>
      <c r="F284" s="125"/>
      <c r="G284" s="80"/>
      <c r="H284" s="80"/>
      <c r="I284" s="80"/>
      <c r="J284" s="80"/>
    </row>
    <row r="285" spans="4:10" x14ac:dyDescent="0.25">
      <c r="D285" s="80"/>
      <c r="E285" s="80"/>
      <c r="F285" s="125"/>
      <c r="G285" s="80"/>
      <c r="H285" s="80"/>
      <c r="I285" s="80"/>
      <c r="J285" s="80"/>
    </row>
    <row r="286" spans="4:10" x14ac:dyDescent="0.25">
      <c r="D286" s="80"/>
      <c r="E286" s="80"/>
      <c r="F286" s="125"/>
      <c r="G286" s="80"/>
      <c r="H286" s="80"/>
      <c r="I286" s="80"/>
      <c r="J286" s="80"/>
    </row>
    <row r="287" spans="4:10" x14ac:dyDescent="0.25">
      <c r="D287" s="80"/>
      <c r="E287" s="80"/>
      <c r="F287" s="125"/>
      <c r="G287" s="80"/>
      <c r="H287" s="80"/>
      <c r="I287" s="80"/>
      <c r="J287" s="80"/>
    </row>
    <row r="288" spans="4:10" x14ac:dyDescent="0.25">
      <c r="D288" s="80"/>
      <c r="E288" s="80"/>
      <c r="F288" s="125"/>
      <c r="G288" s="80"/>
      <c r="H288" s="80"/>
      <c r="I288" s="80"/>
      <c r="J288" s="80"/>
    </row>
    <row r="289" spans="4:10" x14ac:dyDescent="0.25">
      <c r="D289" s="80"/>
      <c r="E289" s="80"/>
      <c r="F289" s="125"/>
      <c r="G289" s="80"/>
      <c r="H289" s="80"/>
      <c r="I289" s="80"/>
      <c r="J289" s="80"/>
    </row>
    <row r="290" spans="4:10" x14ac:dyDescent="0.25">
      <c r="D290" s="80"/>
      <c r="E290" s="80"/>
      <c r="F290" s="125"/>
      <c r="G290" s="80"/>
      <c r="H290" s="80"/>
      <c r="I290" s="80"/>
      <c r="J290" s="80"/>
    </row>
    <row r="291" spans="4:10" x14ac:dyDescent="0.25">
      <c r="D291" s="80"/>
      <c r="E291" s="80"/>
      <c r="F291" s="125"/>
      <c r="G291" s="80"/>
      <c r="H291" s="80"/>
      <c r="I291" s="80"/>
      <c r="J291" s="80"/>
    </row>
    <row r="292" spans="4:10" x14ac:dyDescent="0.25">
      <c r="D292" s="80"/>
      <c r="E292" s="80"/>
      <c r="F292" s="125"/>
      <c r="G292" s="80"/>
      <c r="H292" s="80"/>
      <c r="I292" s="80"/>
      <c r="J292" s="80"/>
    </row>
    <row r="293" spans="4:10" x14ac:dyDescent="0.25">
      <c r="D293" s="80"/>
      <c r="E293" s="80"/>
      <c r="F293" s="125"/>
      <c r="G293" s="80"/>
      <c r="H293" s="80"/>
      <c r="I293" s="80"/>
      <c r="J293" s="80"/>
    </row>
    <row r="294" spans="4:10" x14ac:dyDescent="0.25">
      <c r="D294" s="80"/>
      <c r="E294" s="80"/>
      <c r="F294" s="125"/>
      <c r="G294" s="80"/>
      <c r="H294" s="80"/>
      <c r="I294" s="80"/>
      <c r="J294" s="80"/>
    </row>
    <row r="295" spans="4:10" x14ac:dyDescent="0.25">
      <c r="D295" s="80"/>
      <c r="E295" s="80"/>
      <c r="F295" s="125"/>
      <c r="G295" s="80"/>
      <c r="H295" s="80"/>
      <c r="I295" s="80"/>
      <c r="J295" s="80"/>
    </row>
    <row r="296" spans="4:10" x14ac:dyDescent="0.25">
      <c r="D296" s="80"/>
      <c r="E296" s="80"/>
      <c r="F296" s="125"/>
      <c r="G296" s="80"/>
      <c r="H296" s="80"/>
      <c r="I296" s="80"/>
      <c r="J296" s="80"/>
    </row>
    <row r="297" spans="4:10" x14ac:dyDescent="0.25">
      <c r="D297" s="80"/>
      <c r="E297" s="80"/>
      <c r="F297" s="125"/>
      <c r="G297" s="80"/>
      <c r="H297" s="80"/>
      <c r="I297" s="80"/>
      <c r="J297" s="80"/>
    </row>
    <row r="298" spans="4:10" x14ac:dyDescent="0.25">
      <c r="D298" s="80"/>
      <c r="E298" s="80"/>
      <c r="F298" s="125"/>
      <c r="G298" s="80"/>
      <c r="H298" s="80"/>
      <c r="I298" s="80"/>
      <c r="J298" s="80"/>
    </row>
    <row r="299" spans="4:10" x14ac:dyDescent="0.25">
      <c r="D299" s="80"/>
      <c r="E299" s="80"/>
      <c r="F299" s="125"/>
      <c r="G299" s="80"/>
      <c r="H299" s="80"/>
      <c r="I299" s="80"/>
      <c r="J299" s="80"/>
    </row>
    <row r="300" spans="4:10" x14ac:dyDescent="0.25">
      <c r="D300" s="80"/>
      <c r="E300" s="80"/>
      <c r="F300" s="125"/>
      <c r="G300" s="80"/>
      <c r="H300" s="80"/>
      <c r="I300" s="80"/>
      <c r="J300" s="80"/>
    </row>
    <row r="301" spans="4:10" x14ac:dyDescent="0.25">
      <c r="D301" s="80"/>
      <c r="E301" s="80"/>
      <c r="F301" s="125"/>
      <c r="G301" s="80"/>
      <c r="H301" s="80"/>
      <c r="I301" s="80"/>
      <c r="J301" s="80"/>
    </row>
    <row r="302" spans="4:10" x14ac:dyDescent="0.25">
      <c r="D302" s="80"/>
      <c r="E302" s="80"/>
      <c r="F302" s="125"/>
      <c r="G302" s="80"/>
      <c r="H302" s="80"/>
      <c r="I302" s="80"/>
      <c r="J302" s="80"/>
    </row>
    <row r="303" spans="4:10" x14ac:dyDescent="0.25">
      <c r="D303" s="80"/>
      <c r="E303" s="80"/>
      <c r="F303" s="125"/>
      <c r="G303" s="80"/>
      <c r="H303" s="80"/>
      <c r="I303" s="80"/>
      <c r="J303" s="80"/>
    </row>
    <row r="304" spans="4:10" x14ac:dyDescent="0.25">
      <c r="D304" s="80"/>
      <c r="E304" s="80"/>
      <c r="F304" s="125"/>
      <c r="G304" s="80"/>
      <c r="H304" s="80"/>
      <c r="I304" s="80"/>
      <c r="J304" s="80"/>
    </row>
    <row r="305" spans="4:10" x14ac:dyDescent="0.25">
      <c r="D305" s="80"/>
      <c r="E305" s="80"/>
      <c r="F305" s="125"/>
      <c r="G305" s="80"/>
      <c r="H305" s="80"/>
      <c r="I305" s="80"/>
      <c r="J305" s="80"/>
    </row>
    <row r="306" spans="4:10" x14ac:dyDescent="0.25">
      <c r="D306" s="80"/>
      <c r="E306" s="80"/>
      <c r="F306" s="125"/>
      <c r="G306" s="80"/>
      <c r="H306" s="80"/>
      <c r="I306" s="80"/>
      <c r="J306" s="80"/>
    </row>
    <row r="307" spans="4:10" x14ac:dyDescent="0.25">
      <c r="D307" s="80"/>
      <c r="E307" s="80"/>
      <c r="F307" s="125"/>
      <c r="G307" s="80"/>
      <c r="H307" s="80"/>
      <c r="I307" s="80"/>
      <c r="J307" s="80"/>
    </row>
    <row r="308" spans="4:10" x14ac:dyDescent="0.25">
      <c r="D308" s="80"/>
      <c r="E308" s="80"/>
      <c r="F308" s="125"/>
      <c r="G308" s="80"/>
      <c r="H308" s="80"/>
      <c r="I308" s="80"/>
      <c r="J308" s="80"/>
    </row>
    <row r="309" spans="4:10" x14ac:dyDescent="0.25">
      <c r="D309" s="80"/>
      <c r="E309" s="80"/>
      <c r="F309" s="125"/>
      <c r="G309" s="80"/>
      <c r="H309" s="80"/>
      <c r="I309" s="80"/>
      <c r="J309" s="80"/>
    </row>
    <row r="310" spans="4:10" x14ac:dyDescent="0.25">
      <c r="D310" s="80"/>
      <c r="E310" s="80"/>
      <c r="F310" s="125"/>
      <c r="G310" s="80"/>
      <c r="H310" s="80"/>
      <c r="I310" s="80"/>
      <c r="J310" s="80"/>
    </row>
    <row r="311" spans="4:10" x14ac:dyDescent="0.25">
      <c r="D311" s="80"/>
      <c r="E311" s="80"/>
      <c r="F311" s="125"/>
      <c r="G311" s="80"/>
      <c r="H311" s="80"/>
      <c r="I311" s="80"/>
      <c r="J311" s="80"/>
    </row>
    <row r="312" spans="4:10" x14ac:dyDescent="0.25">
      <c r="D312" s="80"/>
      <c r="E312" s="80"/>
      <c r="F312" s="125"/>
      <c r="G312" s="80"/>
      <c r="H312" s="80"/>
      <c r="I312" s="80"/>
      <c r="J312" s="80"/>
    </row>
    <row r="313" spans="4:10" x14ac:dyDescent="0.25">
      <c r="D313" s="80"/>
      <c r="E313" s="80"/>
      <c r="F313" s="125"/>
      <c r="G313" s="80"/>
      <c r="H313" s="80"/>
      <c r="I313" s="80"/>
      <c r="J313" s="80"/>
    </row>
    <row r="314" spans="4:10" x14ac:dyDescent="0.25">
      <c r="D314" s="80"/>
      <c r="E314" s="80"/>
      <c r="F314" s="125"/>
      <c r="G314" s="80"/>
      <c r="H314" s="80"/>
      <c r="I314" s="80"/>
      <c r="J314" s="80"/>
    </row>
    <row r="315" spans="4:10" x14ac:dyDescent="0.25">
      <c r="D315" s="80"/>
      <c r="E315" s="80"/>
      <c r="F315" s="125"/>
      <c r="G315" s="80"/>
      <c r="H315" s="80"/>
      <c r="I315" s="80"/>
      <c r="J315" s="80"/>
    </row>
    <row r="316" spans="4:10" x14ac:dyDescent="0.25">
      <c r="D316" s="80"/>
      <c r="E316" s="80"/>
      <c r="F316" s="125"/>
      <c r="G316" s="80"/>
      <c r="H316" s="80"/>
      <c r="I316" s="80"/>
      <c r="J316" s="80"/>
    </row>
    <row r="317" spans="4:10" x14ac:dyDescent="0.25">
      <c r="D317" s="80"/>
      <c r="E317" s="80"/>
      <c r="F317" s="125"/>
      <c r="G317" s="80"/>
      <c r="H317" s="80"/>
      <c r="I317" s="80"/>
      <c r="J317" s="80"/>
    </row>
    <row r="318" spans="4:10" x14ac:dyDescent="0.25">
      <c r="D318" s="80"/>
      <c r="E318" s="80"/>
      <c r="F318" s="125"/>
      <c r="G318" s="80"/>
      <c r="H318" s="80"/>
      <c r="I318" s="80"/>
      <c r="J318" s="80"/>
    </row>
    <row r="319" spans="4:10" x14ac:dyDescent="0.25">
      <c r="D319" s="80"/>
      <c r="E319" s="80"/>
      <c r="F319" s="125"/>
      <c r="G319" s="80"/>
      <c r="H319" s="80"/>
      <c r="I319" s="80"/>
      <c r="J319" s="80"/>
    </row>
    <row r="320" spans="4:10" x14ac:dyDescent="0.25">
      <c r="D320" s="80"/>
      <c r="E320" s="80"/>
      <c r="F320" s="125"/>
      <c r="G320" s="80"/>
      <c r="H320" s="80"/>
      <c r="I320" s="80"/>
      <c r="J320" s="80"/>
    </row>
    <row r="321" spans="4:10" x14ac:dyDescent="0.25">
      <c r="D321" s="80"/>
      <c r="E321" s="80"/>
      <c r="F321" s="125"/>
      <c r="G321" s="80"/>
      <c r="H321" s="80"/>
      <c r="I321" s="80"/>
      <c r="J321" s="80"/>
    </row>
    <row r="322" spans="4:10" x14ac:dyDescent="0.25">
      <c r="D322" s="80"/>
      <c r="E322" s="80"/>
      <c r="F322" s="125"/>
      <c r="G322" s="80"/>
      <c r="H322" s="80"/>
      <c r="I322" s="80"/>
      <c r="J322" s="80"/>
    </row>
    <row r="323" spans="4:10" x14ac:dyDescent="0.25">
      <c r="D323" s="80"/>
      <c r="E323" s="80"/>
      <c r="F323" s="125"/>
      <c r="G323" s="80"/>
      <c r="H323" s="80"/>
      <c r="I323" s="80"/>
      <c r="J323" s="80"/>
    </row>
    <row r="324" spans="4:10" x14ac:dyDescent="0.25">
      <c r="D324" s="80"/>
      <c r="E324" s="80"/>
      <c r="F324" s="125"/>
      <c r="G324" s="80"/>
      <c r="H324" s="80"/>
      <c r="I324" s="80"/>
      <c r="J324" s="80"/>
    </row>
    <row r="325" spans="4:10" x14ac:dyDescent="0.25">
      <c r="D325" s="80"/>
      <c r="E325" s="80"/>
      <c r="F325" s="125"/>
      <c r="G325" s="80"/>
      <c r="H325" s="80"/>
      <c r="I325" s="80"/>
      <c r="J325" s="80"/>
    </row>
    <row r="326" spans="4:10" x14ac:dyDescent="0.25">
      <c r="D326" s="80"/>
      <c r="E326" s="80"/>
      <c r="F326" s="125"/>
      <c r="G326" s="80"/>
      <c r="H326" s="80"/>
      <c r="I326" s="80"/>
      <c r="J326" s="80"/>
    </row>
    <row r="327" spans="4:10" x14ac:dyDescent="0.25">
      <c r="D327" s="80"/>
      <c r="E327" s="80"/>
      <c r="F327" s="125"/>
      <c r="G327" s="80"/>
      <c r="H327" s="80"/>
      <c r="I327" s="80"/>
      <c r="J327" s="80"/>
    </row>
    <row r="328" spans="4:10" x14ac:dyDescent="0.25">
      <c r="D328" s="80"/>
      <c r="E328" s="80"/>
      <c r="F328" s="125"/>
      <c r="G328" s="80"/>
      <c r="H328" s="80"/>
      <c r="I328" s="80"/>
      <c r="J328" s="80"/>
    </row>
    <row r="329" spans="4:10" x14ac:dyDescent="0.25">
      <c r="D329" s="80"/>
      <c r="E329" s="80"/>
      <c r="F329" s="125"/>
      <c r="G329" s="80"/>
      <c r="H329" s="80"/>
      <c r="I329" s="80"/>
      <c r="J329" s="80"/>
    </row>
    <row r="330" spans="4:10" x14ac:dyDescent="0.25">
      <c r="D330" s="80"/>
      <c r="E330" s="80"/>
      <c r="F330" s="125"/>
      <c r="G330" s="80"/>
      <c r="H330" s="80"/>
      <c r="I330" s="80"/>
      <c r="J330" s="80"/>
    </row>
    <row r="331" spans="4:10" x14ac:dyDescent="0.25">
      <c r="D331" s="80"/>
      <c r="E331" s="80"/>
      <c r="F331" s="125"/>
      <c r="G331" s="80"/>
      <c r="H331" s="80"/>
      <c r="I331" s="80"/>
      <c r="J331" s="80"/>
    </row>
    <row r="332" spans="4:10" x14ac:dyDescent="0.25">
      <c r="D332" s="80"/>
      <c r="E332" s="80"/>
      <c r="F332" s="125"/>
      <c r="G332" s="80"/>
      <c r="H332" s="80"/>
      <c r="I332" s="80"/>
      <c r="J332" s="80"/>
    </row>
    <row r="333" spans="4:10" x14ac:dyDescent="0.25">
      <c r="D333" s="80"/>
      <c r="E333" s="80"/>
      <c r="F333" s="125"/>
      <c r="G333" s="80"/>
      <c r="H333" s="80"/>
      <c r="I333" s="80"/>
      <c r="J333" s="80"/>
    </row>
    <row r="334" spans="4:10" x14ac:dyDescent="0.25">
      <c r="D334" s="80"/>
      <c r="E334" s="80"/>
      <c r="F334" s="125"/>
      <c r="G334" s="80"/>
      <c r="H334" s="80"/>
      <c r="I334" s="80"/>
      <c r="J334" s="80"/>
    </row>
    <row r="335" spans="4:10" x14ac:dyDescent="0.25">
      <c r="D335" s="80"/>
      <c r="E335" s="80"/>
      <c r="F335" s="125"/>
      <c r="G335" s="80"/>
      <c r="H335" s="80"/>
      <c r="I335" s="80"/>
      <c r="J335" s="80"/>
    </row>
    <row r="336" spans="4:10" x14ac:dyDescent="0.25">
      <c r="D336" s="80"/>
      <c r="E336" s="80"/>
      <c r="F336" s="125"/>
      <c r="G336" s="80"/>
      <c r="H336" s="80"/>
      <c r="I336" s="80"/>
      <c r="J336" s="80"/>
    </row>
    <row r="337" spans="4:10" x14ac:dyDescent="0.25">
      <c r="D337" s="80"/>
      <c r="E337" s="80"/>
      <c r="F337" s="125"/>
      <c r="G337" s="80"/>
      <c r="H337" s="80"/>
      <c r="I337" s="80"/>
      <c r="J337" s="80"/>
    </row>
    <row r="338" spans="4:10" x14ac:dyDescent="0.25">
      <c r="D338" s="80"/>
      <c r="E338" s="80"/>
      <c r="F338" s="125"/>
      <c r="G338" s="80"/>
      <c r="H338" s="80"/>
      <c r="I338" s="80"/>
      <c r="J338" s="80"/>
    </row>
    <row r="339" spans="4:10" x14ac:dyDescent="0.25">
      <c r="D339" s="80"/>
      <c r="E339" s="80"/>
      <c r="F339" s="125"/>
      <c r="G339" s="80"/>
      <c r="H339" s="80"/>
      <c r="I339" s="80"/>
      <c r="J339" s="80"/>
    </row>
    <row r="340" spans="4:10" x14ac:dyDescent="0.25">
      <c r="D340" s="80"/>
      <c r="E340" s="80"/>
      <c r="F340" s="125"/>
      <c r="G340" s="80"/>
      <c r="H340" s="80"/>
      <c r="I340" s="80"/>
      <c r="J340" s="80"/>
    </row>
    <row r="341" spans="4:10" x14ac:dyDescent="0.25">
      <c r="D341" s="80"/>
      <c r="E341" s="80"/>
      <c r="F341" s="125"/>
      <c r="G341" s="80"/>
      <c r="H341" s="80"/>
      <c r="I341" s="80"/>
      <c r="J341" s="80"/>
    </row>
    <row r="342" spans="4:10" x14ac:dyDescent="0.25">
      <c r="D342" s="80"/>
      <c r="E342" s="80"/>
      <c r="F342" s="125"/>
      <c r="G342" s="80"/>
      <c r="H342" s="80"/>
      <c r="I342" s="80"/>
      <c r="J342" s="80"/>
    </row>
    <row r="343" spans="4:10" x14ac:dyDescent="0.25">
      <c r="D343" s="80"/>
      <c r="E343" s="80"/>
      <c r="F343" s="125"/>
      <c r="G343" s="80"/>
      <c r="H343" s="80"/>
      <c r="I343" s="80"/>
      <c r="J343" s="80"/>
    </row>
    <row r="344" spans="4:10" x14ac:dyDescent="0.25">
      <c r="D344" s="80"/>
      <c r="E344" s="80"/>
      <c r="F344" s="125"/>
      <c r="G344" s="80"/>
      <c r="H344" s="80"/>
      <c r="I344" s="80"/>
      <c r="J344" s="80"/>
    </row>
    <row r="345" spans="4:10" x14ac:dyDescent="0.25">
      <c r="D345" s="80"/>
      <c r="E345" s="80"/>
      <c r="F345" s="125"/>
      <c r="G345" s="80"/>
      <c r="H345" s="80"/>
      <c r="I345" s="80"/>
      <c r="J345" s="80"/>
    </row>
    <row r="346" spans="4:10" x14ac:dyDescent="0.25">
      <c r="D346" s="80"/>
      <c r="E346" s="80"/>
      <c r="F346" s="125"/>
      <c r="G346" s="80"/>
      <c r="H346" s="80"/>
      <c r="I346" s="80"/>
      <c r="J346" s="80"/>
    </row>
    <row r="347" spans="4:10" x14ac:dyDescent="0.25">
      <c r="D347" s="80"/>
      <c r="E347" s="80"/>
      <c r="F347" s="125"/>
      <c r="G347" s="80"/>
      <c r="H347" s="80"/>
      <c r="I347" s="80"/>
      <c r="J347" s="80"/>
    </row>
    <row r="348" spans="4:10" x14ac:dyDescent="0.25">
      <c r="D348" s="80"/>
      <c r="E348" s="80"/>
      <c r="F348" s="125"/>
      <c r="G348" s="80"/>
      <c r="H348" s="80"/>
      <c r="I348" s="80"/>
      <c r="J348" s="80"/>
    </row>
    <row r="349" spans="4:10" x14ac:dyDescent="0.25">
      <c r="D349" s="80"/>
      <c r="E349" s="80"/>
      <c r="F349" s="125"/>
      <c r="G349" s="80"/>
      <c r="H349" s="80"/>
      <c r="I349" s="80"/>
      <c r="J349" s="80"/>
    </row>
    <row r="350" spans="4:10" x14ac:dyDescent="0.25">
      <c r="D350" s="80"/>
      <c r="E350" s="80"/>
      <c r="F350" s="125"/>
      <c r="G350" s="80"/>
      <c r="H350" s="80"/>
      <c r="I350" s="80"/>
      <c r="J350" s="80"/>
    </row>
    <row r="351" spans="4:10" x14ac:dyDescent="0.25">
      <c r="D351" s="80"/>
      <c r="E351" s="80"/>
      <c r="F351" s="125"/>
      <c r="G351" s="80"/>
      <c r="H351" s="80"/>
      <c r="I351" s="80"/>
      <c r="J351" s="80"/>
    </row>
    <row r="352" spans="4:10" x14ac:dyDescent="0.25">
      <c r="D352" s="80"/>
      <c r="E352" s="80"/>
      <c r="F352" s="125"/>
      <c r="G352" s="80"/>
      <c r="H352" s="80"/>
      <c r="I352" s="80"/>
      <c r="J352" s="80"/>
    </row>
    <row r="353" spans="4:10" x14ac:dyDescent="0.25">
      <c r="D353" s="80"/>
      <c r="E353" s="80"/>
      <c r="F353" s="125"/>
      <c r="G353" s="80"/>
      <c r="H353" s="80"/>
      <c r="I353" s="80"/>
      <c r="J353" s="80"/>
    </row>
    <row r="354" spans="4:10" x14ac:dyDescent="0.25">
      <c r="D354" s="80"/>
      <c r="E354" s="80"/>
      <c r="F354" s="125"/>
      <c r="G354" s="80"/>
      <c r="H354" s="80"/>
      <c r="I354" s="80"/>
      <c r="J354" s="80"/>
    </row>
    <row r="355" spans="4:10" x14ac:dyDescent="0.25">
      <c r="D355" s="80"/>
      <c r="E355" s="80"/>
      <c r="F355" s="125"/>
      <c r="G355" s="80"/>
      <c r="H355" s="80"/>
      <c r="I355" s="80"/>
      <c r="J355" s="80"/>
    </row>
    <row r="356" spans="4:10" x14ac:dyDescent="0.25">
      <c r="D356" s="80"/>
      <c r="E356" s="80"/>
      <c r="F356" s="125"/>
      <c r="G356" s="80"/>
      <c r="H356" s="80"/>
      <c r="I356" s="80"/>
      <c r="J356" s="80"/>
    </row>
    <row r="357" spans="4:10" x14ac:dyDescent="0.25">
      <c r="D357" s="80"/>
      <c r="E357" s="80"/>
      <c r="F357" s="125"/>
      <c r="G357" s="80"/>
      <c r="H357" s="80"/>
      <c r="I357" s="80"/>
      <c r="J357" s="80"/>
    </row>
    <row r="358" spans="4:10" x14ac:dyDescent="0.25">
      <c r="D358" s="80"/>
      <c r="E358" s="80"/>
      <c r="F358" s="125"/>
      <c r="G358" s="80"/>
      <c r="H358" s="80"/>
      <c r="I358" s="80"/>
      <c r="J358" s="80"/>
    </row>
    <row r="359" spans="4:10" x14ac:dyDescent="0.25">
      <c r="D359" s="80"/>
      <c r="E359" s="80"/>
      <c r="F359" s="125"/>
      <c r="G359" s="80"/>
      <c r="H359" s="80"/>
      <c r="I359" s="80"/>
      <c r="J359" s="80"/>
    </row>
    <row r="360" spans="4:10" x14ac:dyDescent="0.25">
      <c r="D360" s="80"/>
      <c r="E360" s="80"/>
      <c r="F360" s="125"/>
      <c r="G360" s="80"/>
      <c r="H360" s="80"/>
      <c r="I360" s="80"/>
      <c r="J360" s="80"/>
    </row>
    <row r="361" spans="4:10" x14ac:dyDescent="0.25">
      <c r="D361" s="80"/>
      <c r="E361" s="80"/>
      <c r="F361" s="125"/>
      <c r="G361" s="80"/>
      <c r="H361" s="80"/>
      <c r="I361" s="80"/>
      <c r="J361" s="80"/>
    </row>
    <row r="362" spans="4:10" x14ac:dyDescent="0.25">
      <c r="D362" s="80"/>
      <c r="E362" s="80"/>
      <c r="F362" s="125"/>
      <c r="G362" s="80"/>
      <c r="H362" s="80"/>
      <c r="I362" s="80"/>
      <c r="J362" s="80"/>
    </row>
    <row r="363" spans="4:10" x14ac:dyDescent="0.25">
      <c r="D363" s="80"/>
      <c r="E363" s="80"/>
      <c r="F363" s="125"/>
      <c r="G363" s="80"/>
      <c r="H363" s="80"/>
      <c r="I363" s="80"/>
      <c r="J363" s="80"/>
    </row>
    <row r="364" spans="4:10" x14ac:dyDescent="0.25">
      <c r="D364" s="80"/>
      <c r="E364" s="80"/>
      <c r="F364" s="125"/>
      <c r="G364" s="80"/>
      <c r="H364" s="80"/>
      <c r="I364" s="80"/>
      <c r="J364" s="80"/>
    </row>
    <row r="365" spans="4:10" x14ac:dyDescent="0.25">
      <c r="D365" s="80"/>
      <c r="E365" s="80"/>
      <c r="F365" s="125"/>
      <c r="G365" s="80"/>
      <c r="H365" s="80"/>
      <c r="I365" s="80"/>
      <c r="J365" s="80"/>
    </row>
    <row r="366" spans="4:10" x14ac:dyDescent="0.25">
      <c r="D366" s="80"/>
      <c r="E366" s="80"/>
      <c r="F366" s="125"/>
      <c r="G366" s="80"/>
      <c r="H366" s="80"/>
      <c r="I366" s="80"/>
      <c r="J366" s="80"/>
    </row>
    <row r="367" spans="4:10" x14ac:dyDescent="0.25">
      <c r="D367" s="80"/>
      <c r="E367" s="80"/>
      <c r="F367" s="125"/>
      <c r="G367" s="80"/>
      <c r="H367" s="80"/>
      <c r="I367" s="80"/>
      <c r="J367" s="80"/>
    </row>
    <row r="368" spans="4:10" x14ac:dyDescent="0.25">
      <c r="D368" s="80"/>
      <c r="E368" s="80"/>
      <c r="F368" s="125"/>
      <c r="G368" s="80"/>
      <c r="H368" s="80"/>
      <c r="I368" s="80"/>
      <c r="J368" s="80"/>
    </row>
    <row r="369" spans="4:10" x14ac:dyDescent="0.25">
      <c r="D369" s="80"/>
      <c r="E369" s="80"/>
      <c r="F369" s="125"/>
      <c r="G369" s="80"/>
      <c r="H369" s="80"/>
      <c r="I369" s="80"/>
      <c r="J369" s="80"/>
    </row>
    <row r="370" spans="4:10" x14ac:dyDescent="0.25">
      <c r="D370" s="80"/>
      <c r="E370" s="80"/>
      <c r="F370" s="125"/>
      <c r="G370" s="80"/>
      <c r="H370" s="80"/>
      <c r="I370" s="80"/>
      <c r="J370" s="80"/>
    </row>
    <row r="371" spans="4:10" x14ac:dyDescent="0.25">
      <c r="D371" s="80"/>
      <c r="E371" s="80"/>
      <c r="F371" s="125"/>
      <c r="G371" s="80"/>
      <c r="H371" s="80"/>
      <c r="I371" s="80"/>
      <c r="J371" s="80"/>
    </row>
    <row r="372" spans="4:10" x14ac:dyDescent="0.25">
      <c r="D372" s="80"/>
      <c r="E372" s="80"/>
      <c r="F372" s="125"/>
      <c r="G372" s="80"/>
      <c r="H372" s="80"/>
      <c r="I372" s="80"/>
      <c r="J372" s="80"/>
    </row>
    <row r="373" spans="4:10" x14ac:dyDescent="0.25">
      <c r="D373" s="80"/>
      <c r="E373" s="80"/>
      <c r="F373" s="125"/>
      <c r="G373" s="80"/>
      <c r="H373" s="80"/>
      <c r="I373" s="80"/>
      <c r="J373" s="80"/>
    </row>
    <row r="374" spans="4:10" x14ac:dyDescent="0.25">
      <c r="D374" s="80"/>
      <c r="E374" s="80"/>
      <c r="F374" s="125"/>
      <c r="G374" s="80"/>
      <c r="H374" s="80"/>
      <c r="I374" s="80"/>
      <c r="J374" s="80"/>
    </row>
    <row r="375" spans="4:10" x14ac:dyDescent="0.25">
      <c r="D375" s="80"/>
      <c r="E375" s="80"/>
      <c r="F375" s="125"/>
      <c r="G375" s="80"/>
      <c r="H375" s="80"/>
      <c r="I375" s="80"/>
      <c r="J375" s="80"/>
    </row>
    <row r="376" spans="4:10" x14ac:dyDescent="0.25">
      <c r="D376" s="80"/>
      <c r="E376" s="80"/>
      <c r="F376" s="125"/>
      <c r="G376" s="80"/>
      <c r="H376" s="80"/>
      <c r="I376" s="80"/>
      <c r="J376" s="80"/>
    </row>
    <row r="377" spans="4:10" x14ac:dyDescent="0.25">
      <c r="D377" s="80"/>
      <c r="E377" s="80"/>
      <c r="F377" s="125"/>
      <c r="G377" s="80"/>
      <c r="H377" s="80"/>
      <c r="I377" s="80"/>
      <c r="J377" s="80"/>
    </row>
    <row r="378" spans="4:10" x14ac:dyDescent="0.25">
      <c r="D378" s="80"/>
      <c r="E378" s="80"/>
      <c r="F378" s="125"/>
      <c r="G378" s="80"/>
      <c r="H378" s="80"/>
      <c r="I378" s="80"/>
      <c r="J378" s="80"/>
    </row>
    <row r="379" spans="4:10" x14ac:dyDescent="0.25">
      <c r="D379" s="80"/>
      <c r="E379" s="80"/>
      <c r="F379" s="125"/>
      <c r="G379" s="80"/>
      <c r="H379" s="80"/>
      <c r="I379" s="80"/>
      <c r="J379" s="80"/>
    </row>
    <row r="380" spans="4:10" x14ac:dyDescent="0.25">
      <c r="D380" s="80"/>
      <c r="E380" s="80"/>
      <c r="F380" s="125"/>
      <c r="G380" s="80"/>
      <c r="H380" s="80"/>
      <c r="I380" s="80"/>
      <c r="J380" s="80"/>
    </row>
    <row r="381" spans="4:10" x14ac:dyDescent="0.25">
      <c r="D381" s="80"/>
      <c r="E381" s="80"/>
      <c r="F381" s="125"/>
      <c r="G381" s="80"/>
      <c r="H381" s="80"/>
      <c r="I381" s="80"/>
      <c r="J381" s="80"/>
    </row>
    <row r="382" spans="4:10" x14ac:dyDescent="0.25">
      <c r="D382" s="80"/>
      <c r="E382" s="80"/>
      <c r="F382" s="125"/>
      <c r="G382" s="80"/>
      <c r="H382" s="80"/>
      <c r="I382" s="80"/>
      <c r="J382" s="80"/>
    </row>
    <row r="383" spans="4:10" x14ac:dyDescent="0.25">
      <c r="D383" s="80"/>
      <c r="E383" s="80"/>
      <c r="F383" s="125"/>
      <c r="G383" s="80"/>
      <c r="H383" s="80"/>
      <c r="I383" s="80"/>
      <c r="J383" s="80"/>
    </row>
    <row r="384" spans="4:10" x14ac:dyDescent="0.25">
      <c r="D384" s="80"/>
      <c r="E384" s="80"/>
      <c r="F384" s="125"/>
      <c r="G384" s="80"/>
      <c r="H384" s="80"/>
      <c r="I384" s="80"/>
      <c r="J384" s="80"/>
    </row>
    <row r="385" spans="4:10" x14ac:dyDescent="0.25">
      <c r="D385" s="80"/>
      <c r="E385" s="80"/>
      <c r="F385" s="125"/>
      <c r="G385" s="80"/>
      <c r="H385" s="80"/>
      <c r="I385" s="80"/>
      <c r="J385" s="80"/>
    </row>
    <row r="386" spans="4:10" x14ac:dyDescent="0.25">
      <c r="D386" s="80"/>
      <c r="E386" s="80"/>
      <c r="F386" s="125"/>
      <c r="G386" s="80"/>
      <c r="H386" s="80"/>
      <c r="I386" s="80"/>
      <c r="J386" s="80"/>
    </row>
    <row r="387" spans="4:10" x14ac:dyDescent="0.25">
      <c r="D387" s="80"/>
      <c r="E387" s="80"/>
      <c r="F387" s="125"/>
      <c r="G387" s="80"/>
      <c r="H387" s="80"/>
      <c r="I387" s="80"/>
      <c r="J387" s="80"/>
    </row>
    <row r="388" spans="4:10" x14ac:dyDescent="0.25">
      <c r="D388" s="80"/>
      <c r="E388" s="80"/>
      <c r="F388" s="125"/>
      <c r="G388" s="80"/>
      <c r="H388" s="80"/>
      <c r="I388" s="80"/>
      <c r="J388" s="80"/>
    </row>
    <row r="389" spans="4:10" x14ac:dyDescent="0.25">
      <c r="D389" s="80"/>
      <c r="E389" s="80"/>
      <c r="F389" s="125"/>
      <c r="G389" s="80"/>
      <c r="H389" s="80"/>
      <c r="I389" s="80"/>
      <c r="J389" s="80"/>
    </row>
    <row r="390" spans="4:10" x14ac:dyDescent="0.25">
      <c r="D390" s="80"/>
      <c r="E390" s="80"/>
      <c r="F390" s="125"/>
      <c r="G390" s="80"/>
      <c r="H390" s="80"/>
      <c r="I390" s="80"/>
      <c r="J390" s="80"/>
    </row>
    <row r="391" spans="4:10" x14ac:dyDescent="0.25">
      <c r="D391" s="80"/>
      <c r="E391" s="80"/>
      <c r="F391" s="125"/>
      <c r="G391" s="80"/>
      <c r="H391" s="80"/>
      <c r="I391" s="80"/>
      <c r="J391" s="80"/>
    </row>
    <row r="392" spans="4:10" x14ac:dyDescent="0.25">
      <c r="D392" s="80"/>
      <c r="E392" s="80"/>
      <c r="F392" s="125"/>
      <c r="G392" s="80"/>
      <c r="H392" s="80"/>
      <c r="I392" s="80"/>
      <c r="J392" s="80"/>
    </row>
    <row r="393" spans="4:10" x14ac:dyDescent="0.25">
      <c r="D393" s="80"/>
      <c r="E393" s="80"/>
      <c r="F393" s="125"/>
      <c r="G393" s="80"/>
      <c r="H393" s="80"/>
      <c r="I393" s="80"/>
      <c r="J393" s="80"/>
    </row>
    <row r="394" spans="4:10" x14ac:dyDescent="0.25">
      <c r="D394" s="80"/>
      <c r="E394" s="80"/>
      <c r="F394" s="125"/>
      <c r="G394" s="80"/>
      <c r="H394" s="80"/>
      <c r="I394" s="80"/>
      <c r="J394" s="80"/>
    </row>
    <row r="395" spans="4:10" x14ac:dyDescent="0.25">
      <c r="D395" s="80"/>
      <c r="E395" s="80"/>
      <c r="F395" s="125"/>
      <c r="G395" s="80"/>
      <c r="H395" s="80"/>
      <c r="I395" s="80"/>
      <c r="J395" s="80"/>
    </row>
    <row r="396" spans="4:10" x14ac:dyDescent="0.25">
      <c r="D396" s="80"/>
      <c r="E396" s="80"/>
      <c r="F396" s="125"/>
      <c r="G396" s="80"/>
      <c r="H396" s="80"/>
      <c r="I396" s="80"/>
      <c r="J396" s="80"/>
    </row>
    <row r="397" spans="4:10" x14ac:dyDescent="0.25">
      <c r="D397" s="80"/>
      <c r="E397" s="80"/>
      <c r="F397" s="125"/>
      <c r="G397" s="80"/>
      <c r="H397" s="80"/>
      <c r="I397" s="80"/>
      <c r="J397" s="80"/>
    </row>
    <row r="398" spans="4:10" x14ac:dyDescent="0.25">
      <c r="D398" s="80"/>
      <c r="E398" s="80"/>
      <c r="F398" s="125"/>
      <c r="G398" s="80"/>
      <c r="H398" s="80"/>
      <c r="I398" s="80"/>
      <c r="J398" s="80"/>
    </row>
    <row r="399" spans="4:10" x14ac:dyDescent="0.25">
      <c r="D399" s="80"/>
      <c r="E399" s="80"/>
      <c r="F399" s="125"/>
      <c r="G399" s="80"/>
      <c r="H399" s="80"/>
      <c r="I399" s="80"/>
      <c r="J399" s="80"/>
    </row>
    <row r="400" spans="4:10" x14ac:dyDescent="0.25">
      <c r="D400" s="80"/>
      <c r="E400" s="80"/>
      <c r="F400" s="125"/>
      <c r="G400" s="80"/>
      <c r="H400" s="80"/>
      <c r="I400" s="80"/>
      <c r="J400" s="80"/>
    </row>
    <row r="401" spans="4:10" x14ac:dyDescent="0.25">
      <c r="D401" s="80"/>
      <c r="E401" s="80"/>
      <c r="F401" s="125"/>
      <c r="G401" s="80"/>
      <c r="H401" s="80"/>
      <c r="I401" s="80"/>
      <c r="J401" s="80"/>
    </row>
    <row r="402" spans="4:10" x14ac:dyDescent="0.25">
      <c r="D402" s="80"/>
      <c r="E402" s="80"/>
      <c r="F402" s="125"/>
      <c r="G402" s="80"/>
      <c r="H402" s="80"/>
      <c r="I402" s="80"/>
      <c r="J402" s="80"/>
    </row>
    <row r="403" spans="4:10" x14ac:dyDescent="0.25">
      <c r="D403" s="80"/>
      <c r="E403" s="80"/>
      <c r="F403" s="125"/>
      <c r="G403" s="80"/>
      <c r="H403" s="80"/>
      <c r="I403" s="80"/>
      <c r="J403" s="80"/>
    </row>
    <row r="404" spans="4:10" x14ac:dyDescent="0.25">
      <c r="D404" s="80"/>
      <c r="E404" s="80"/>
      <c r="F404" s="125"/>
      <c r="G404" s="80"/>
      <c r="H404" s="80"/>
      <c r="I404" s="80"/>
      <c r="J404" s="80"/>
    </row>
    <row r="405" spans="4:10" x14ac:dyDescent="0.25">
      <c r="D405" s="80"/>
      <c r="E405" s="80"/>
      <c r="F405" s="125"/>
      <c r="G405" s="80"/>
      <c r="H405" s="80"/>
      <c r="I405" s="80"/>
      <c r="J405" s="80"/>
    </row>
    <row r="406" spans="4:10" x14ac:dyDescent="0.25">
      <c r="D406" s="80"/>
      <c r="E406" s="80"/>
      <c r="F406" s="125"/>
      <c r="G406" s="80"/>
      <c r="H406" s="80"/>
      <c r="I406" s="80"/>
      <c r="J406" s="80"/>
    </row>
    <row r="407" spans="4:10" x14ac:dyDescent="0.25">
      <c r="D407" s="80"/>
      <c r="E407" s="80"/>
      <c r="F407" s="125"/>
      <c r="G407" s="80"/>
      <c r="H407" s="80"/>
      <c r="I407" s="80"/>
      <c r="J407" s="80"/>
    </row>
    <row r="408" spans="4:10" x14ac:dyDescent="0.25">
      <c r="D408" s="80"/>
      <c r="E408" s="80"/>
      <c r="F408" s="125"/>
      <c r="G408" s="80"/>
      <c r="H408" s="80"/>
      <c r="I408" s="80"/>
      <c r="J408" s="80"/>
    </row>
    <row r="409" spans="4:10" x14ac:dyDescent="0.25">
      <c r="D409" s="80"/>
      <c r="E409" s="80"/>
      <c r="F409" s="125"/>
      <c r="G409" s="80"/>
      <c r="H409" s="80"/>
      <c r="I409" s="80"/>
      <c r="J409" s="80"/>
    </row>
    <row r="410" spans="4:10" x14ac:dyDescent="0.25">
      <c r="D410" s="80"/>
      <c r="E410" s="80"/>
      <c r="F410" s="125"/>
      <c r="G410" s="80"/>
      <c r="H410" s="80"/>
      <c r="I410" s="80"/>
      <c r="J410" s="80"/>
    </row>
    <row r="411" spans="4:10" x14ac:dyDescent="0.25">
      <c r="D411" s="80"/>
      <c r="E411" s="80"/>
      <c r="F411" s="125"/>
      <c r="G411" s="80"/>
      <c r="H411" s="80"/>
      <c r="I411" s="80"/>
      <c r="J411" s="80"/>
    </row>
    <row r="412" spans="4:10" x14ac:dyDescent="0.25">
      <c r="D412" s="80"/>
      <c r="E412" s="80"/>
      <c r="F412" s="125"/>
      <c r="G412" s="80"/>
      <c r="H412" s="80"/>
      <c r="I412" s="80"/>
      <c r="J412" s="80"/>
    </row>
    <row r="413" spans="4:10" x14ac:dyDescent="0.25">
      <c r="D413" s="80"/>
      <c r="E413" s="80"/>
      <c r="F413" s="125"/>
      <c r="G413" s="80"/>
      <c r="H413" s="80"/>
      <c r="I413" s="80"/>
      <c r="J413" s="80"/>
    </row>
    <row r="414" spans="4:10" x14ac:dyDescent="0.25">
      <c r="D414" s="80"/>
      <c r="E414" s="80"/>
      <c r="F414" s="125"/>
      <c r="G414" s="80"/>
      <c r="H414" s="80"/>
      <c r="I414" s="80"/>
      <c r="J414" s="80"/>
    </row>
    <row r="415" spans="4:10" x14ac:dyDescent="0.25">
      <c r="D415" s="80"/>
      <c r="E415" s="80"/>
      <c r="F415" s="125"/>
      <c r="G415" s="80"/>
      <c r="H415" s="80"/>
      <c r="I415" s="80"/>
      <c r="J415" s="80"/>
    </row>
    <row r="416" spans="4:10" x14ac:dyDescent="0.25">
      <c r="D416" s="80"/>
      <c r="E416" s="80"/>
      <c r="F416" s="125"/>
      <c r="G416" s="80"/>
      <c r="H416" s="80"/>
      <c r="I416" s="80"/>
      <c r="J416" s="80"/>
    </row>
    <row r="417" spans="4:10" x14ac:dyDescent="0.25">
      <c r="D417" s="80"/>
      <c r="E417" s="80"/>
      <c r="F417" s="125"/>
      <c r="G417" s="80"/>
      <c r="H417" s="80"/>
      <c r="I417" s="80"/>
      <c r="J417" s="80"/>
    </row>
    <row r="418" spans="4:10" x14ac:dyDescent="0.25">
      <c r="D418" s="80"/>
      <c r="E418" s="80"/>
      <c r="F418" s="125"/>
      <c r="G418" s="80"/>
      <c r="H418" s="80"/>
      <c r="I418" s="80"/>
      <c r="J418" s="80"/>
    </row>
    <row r="419" spans="4:10" x14ac:dyDescent="0.25">
      <c r="D419" s="80"/>
      <c r="E419" s="80"/>
      <c r="F419" s="125"/>
      <c r="G419" s="80"/>
      <c r="H419" s="80"/>
      <c r="I419" s="80"/>
      <c r="J419" s="80"/>
    </row>
    <row r="420" spans="4:10" x14ac:dyDescent="0.25">
      <c r="D420" s="80"/>
      <c r="E420" s="80"/>
      <c r="F420" s="125"/>
      <c r="G420" s="80"/>
      <c r="H420" s="80"/>
      <c r="I420" s="80"/>
      <c r="J420" s="80"/>
    </row>
    <row r="421" spans="4:10" x14ac:dyDescent="0.25">
      <c r="D421" s="80"/>
      <c r="E421" s="80"/>
      <c r="F421" s="125"/>
      <c r="G421" s="80"/>
      <c r="H421" s="80"/>
      <c r="I421" s="80"/>
      <c r="J421" s="80"/>
    </row>
    <row r="422" spans="4:10" x14ac:dyDescent="0.25">
      <c r="D422" s="80"/>
      <c r="E422" s="80"/>
      <c r="F422" s="125"/>
      <c r="G422" s="80"/>
      <c r="H422" s="80"/>
      <c r="I422" s="80"/>
      <c r="J422" s="80"/>
    </row>
    <row r="423" spans="4:10" x14ac:dyDescent="0.25">
      <c r="D423" s="80"/>
      <c r="E423" s="80"/>
      <c r="F423" s="125"/>
      <c r="G423" s="80"/>
      <c r="H423" s="80"/>
      <c r="I423" s="80"/>
      <c r="J423" s="80"/>
    </row>
    <row r="424" spans="4:10" x14ac:dyDescent="0.25">
      <c r="D424" s="80"/>
      <c r="E424" s="80"/>
      <c r="F424" s="125"/>
      <c r="G424" s="80"/>
      <c r="H424" s="80"/>
      <c r="I424" s="80"/>
      <c r="J424" s="80"/>
    </row>
    <row r="425" spans="4:10" x14ac:dyDescent="0.25">
      <c r="D425" s="80"/>
      <c r="E425" s="80"/>
      <c r="F425" s="125"/>
      <c r="G425" s="80"/>
      <c r="H425" s="80"/>
      <c r="I425" s="80"/>
      <c r="J425" s="80"/>
    </row>
    <row r="426" spans="4:10" x14ac:dyDescent="0.25">
      <c r="D426" s="80"/>
      <c r="E426" s="80"/>
      <c r="F426" s="125"/>
      <c r="G426" s="80"/>
      <c r="H426" s="80"/>
      <c r="I426" s="80"/>
      <c r="J426" s="80"/>
    </row>
    <row r="427" spans="4:10" x14ac:dyDescent="0.25">
      <c r="D427" s="80"/>
      <c r="E427" s="80"/>
      <c r="F427" s="125"/>
      <c r="G427" s="80"/>
      <c r="H427" s="80"/>
      <c r="I427" s="80"/>
      <c r="J427" s="80"/>
    </row>
    <row r="428" spans="4:10" x14ac:dyDescent="0.25">
      <c r="D428" s="80"/>
      <c r="E428" s="80"/>
      <c r="F428" s="125"/>
      <c r="G428" s="80"/>
      <c r="H428" s="80"/>
      <c r="I428" s="80"/>
      <c r="J428" s="80"/>
    </row>
    <row r="429" spans="4:10" x14ac:dyDescent="0.25">
      <c r="D429" s="80"/>
      <c r="E429" s="80"/>
      <c r="F429" s="125"/>
      <c r="G429" s="80"/>
      <c r="H429" s="80"/>
      <c r="I429" s="80"/>
      <c r="J429" s="80"/>
    </row>
    <row r="430" spans="4:10" x14ac:dyDescent="0.25">
      <c r="D430" s="80"/>
      <c r="E430" s="80"/>
      <c r="F430" s="125"/>
      <c r="G430" s="80"/>
      <c r="H430" s="80"/>
      <c r="I430" s="80"/>
      <c r="J430" s="80"/>
    </row>
    <row r="431" spans="4:10" x14ac:dyDescent="0.25">
      <c r="D431" s="80"/>
      <c r="E431" s="80"/>
      <c r="F431" s="125"/>
      <c r="G431" s="80"/>
      <c r="H431" s="80"/>
      <c r="I431" s="80"/>
      <c r="J431" s="80"/>
    </row>
    <row r="432" spans="4:10" x14ac:dyDescent="0.25">
      <c r="D432" s="80"/>
      <c r="E432" s="80"/>
      <c r="F432" s="125"/>
      <c r="G432" s="80"/>
      <c r="H432" s="80"/>
      <c r="I432" s="80"/>
      <c r="J432" s="80"/>
    </row>
    <row r="433" spans="4:10" x14ac:dyDescent="0.25">
      <c r="D433" s="80"/>
      <c r="E433" s="80"/>
      <c r="F433" s="125"/>
      <c r="G433" s="80"/>
      <c r="H433" s="80"/>
      <c r="I433" s="80"/>
      <c r="J433" s="80"/>
    </row>
    <row r="434" spans="4:10" x14ac:dyDescent="0.25">
      <c r="D434" s="80"/>
      <c r="E434" s="80"/>
      <c r="F434" s="125"/>
      <c r="G434" s="80"/>
      <c r="H434" s="80"/>
      <c r="I434" s="80"/>
      <c r="J434" s="80"/>
    </row>
    <row r="435" spans="4:10" x14ac:dyDescent="0.25">
      <c r="D435" s="80"/>
      <c r="E435" s="80"/>
      <c r="F435" s="125"/>
      <c r="G435" s="80"/>
      <c r="H435" s="80"/>
      <c r="I435" s="80"/>
      <c r="J435" s="80"/>
    </row>
    <row r="436" spans="4:10" x14ac:dyDescent="0.25">
      <c r="D436" s="80"/>
      <c r="E436" s="80"/>
      <c r="F436" s="125"/>
      <c r="G436" s="80"/>
      <c r="H436" s="80"/>
      <c r="I436" s="80"/>
      <c r="J436" s="80"/>
    </row>
    <row r="437" spans="4:10" x14ac:dyDescent="0.25">
      <c r="D437" s="80"/>
      <c r="E437" s="80"/>
      <c r="F437" s="125"/>
      <c r="G437" s="80"/>
      <c r="H437" s="80"/>
      <c r="I437" s="80"/>
      <c r="J437" s="80"/>
    </row>
    <row r="438" spans="4:10" x14ac:dyDescent="0.25">
      <c r="D438" s="80"/>
      <c r="E438" s="80"/>
      <c r="F438" s="125"/>
      <c r="G438" s="80"/>
      <c r="H438" s="80"/>
      <c r="I438" s="80"/>
      <c r="J438" s="80"/>
    </row>
    <row r="439" spans="4:10" x14ac:dyDescent="0.25">
      <c r="D439" s="80"/>
      <c r="E439" s="80"/>
      <c r="F439" s="125"/>
      <c r="G439" s="80"/>
      <c r="H439" s="80"/>
      <c r="I439" s="80"/>
      <c r="J439" s="80"/>
    </row>
    <row r="440" spans="4:10" x14ac:dyDescent="0.25">
      <c r="D440" s="80"/>
      <c r="E440" s="80"/>
      <c r="F440" s="125"/>
      <c r="G440" s="80"/>
      <c r="H440" s="80"/>
      <c r="I440" s="80"/>
      <c r="J440" s="80"/>
    </row>
    <row r="441" spans="4:10" x14ac:dyDescent="0.25">
      <c r="D441" s="80"/>
      <c r="E441" s="80"/>
      <c r="F441" s="125"/>
      <c r="G441" s="80"/>
      <c r="H441" s="80"/>
      <c r="I441" s="80"/>
      <c r="J441" s="80"/>
    </row>
    <row r="442" spans="4:10" x14ac:dyDescent="0.25">
      <c r="D442" s="80"/>
      <c r="E442" s="80"/>
      <c r="F442" s="125"/>
      <c r="G442" s="80"/>
      <c r="H442" s="80"/>
      <c r="I442" s="80"/>
      <c r="J442" s="80"/>
    </row>
    <row r="443" spans="4:10" x14ac:dyDescent="0.25">
      <c r="D443" s="80"/>
      <c r="E443" s="80"/>
      <c r="F443" s="125"/>
      <c r="G443" s="80"/>
      <c r="H443" s="80"/>
      <c r="I443" s="80"/>
      <c r="J443" s="80"/>
    </row>
    <row r="444" spans="4:10" x14ac:dyDescent="0.25">
      <c r="D444" s="80"/>
      <c r="E444" s="80"/>
      <c r="F444" s="125"/>
      <c r="G444" s="80"/>
      <c r="H444" s="80"/>
      <c r="I444" s="80"/>
      <c r="J444" s="80"/>
    </row>
    <row r="445" spans="4:10" x14ac:dyDescent="0.25">
      <c r="D445" s="80"/>
      <c r="E445" s="80"/>
      <c r="F445" s="125"/>
      <c r="G445" s="80"/>
      <c r="H445" s="80"/>
      <c r="I445" s="80"/>
      <c r="J445" s="80"/>
    </row>
    <row r="446" spans="4:10" x14ac:dyDescent="0.25">
      <c r="D446" s="80"/>
      <c r="E446" s="80"/>
      <c r="F446" s="125"/>
      <c r="G446" s="80"/>
      <c r="H446" s="80"/>
      <c r="I446" s="80"/>
      <c r="J446" s="80"/>
    </row>
    <row r="447" spans="4:10" x14ac:dyDescent="0.25">
      <c r="D447" s="80"/>
      <c r="E447" s="80"/>
      <c r="F447" s="125"/>
      <c r="G447" s="80"/>
      <c r="H447" s="80"/>
      <c r="I447" s="80"/>
      <c r="J447" s="80"/>
    </row>
    <row r="448" spans="4:10" x14ac:dyDescent="0.25">
      <c r="D448" s="80"/>
      <c r="E448" s="80"/>
      <c r="F448" s="125"/>
      <c r="G448" s="80"/>
      <c r="H448" s="80"/>
      <c r="I448" s="80"/>
      <c r="J448" s="80"/>
    </row>
    <row r="449" spans="4:10" x14ac:dyDescent="0.25">
      <c r="D449" s="80"/>
      <c r="E449" s="80"/>
      <c r="F449" s="125"/>
      <c r="G449" s="80"/>
      <c r="H449" s="80"/>
      <c r="I449" s="80"/>
      <c r="J449" s="80"/>
    </row>
    <row r="450" spans="4:10" x14ac:dyDescent="0.25">
      <c r="D450" s="80"/>
      <c r="E450" s="80"/>
      <c r="F450" s="125"/>
      <c r="G450" s="80"/>
      <c r="H450" s="80"/>
      <c r="I450" s="80"/>
      <c r="J450" s="80"/>
    </row>
    <row r="451" spans="4:10" x14ac:dyDescent="0.25">
      <c r="D451" s="80"/>
      <c r="E451" s="80"/>
      <c r="F451" s="125"/>
      <c r="G451" s="80"/>
      <c r="H451" s="80"/>
      <c r="I451" s="80"/>
      <c r="J451" s="80"/>
    </row>
    <row r="452" spans="4:10" x14ac:dyDescent="0.25">
      <c r="D452" s="80"/>
      <c r="E452" s="80"/>
      <c r="F452" s="125"/>
      <c r="G452" s="80"/>
      <c r="H452" s="80"/>
      <c r="I452" s="80"/>
      <c r="J452" s="80"/>
    </row>
    <row r="453" spans="4:10" x14ac:dyDescent="0.25">
      <c r="D453" s="80"/>
      <c r="E453" s="80"/>
      <c r="F453" s="125"/>
      <c r="G453" s="80"/>
      <c r="H453" s="80"/>
      <c r="I453" s="80"/>
      <c r="J453" s="80"/>
    </row>
    <row r="454" spans="4:10" x14ac:dyDescent="0.25">
      <c r="D454" s="80"/>
      <c r="E454" s="80"/>
      <c r="F454" s="125"/>
      <c r="G454" s="80"/>
      <c r="H454" s="80"/>
      <c r="I454" s="80"/>
      <c r="J454" s="80"/>
    </row>
    <row r="455" spans="4:10" x14ac:dyDescent="0.25">
      <c r="D455" s="80"/>
      <c r="E455" s="80"/>
      <c r="F455" s="125"/>
      <c r="G455" s="80"/>
      <c r="H455" s="80"/>
      <c r="I455" s="80"/>
      <c r="J455" s="80"/>
    </row>
    <row r="456" spans="4:10" x14ac:dyDescent="0.25">
      <c r="D456" s="80"/>
      <c r="E456" s="80"/>
      <c r="F456" s="125"/>
      <c r="G456" s="80"/>
      <c r="H456" s="80"/>
      <c r="I456" s="80"/>
      <c r="J456" s="80"/>
    </row>
    <row r="457" spans="4:10" x14ac:dyDescent="0.25">
      <c r="D457" s="80"/>
      <c r="E457" s="80"/>
      <c r="F457" s="125"/>
      <c r="G457" s="80"/>
      <c r="H457" s="80"/>
      <c r="I457" s="80"/>
      <c r="J457" s="80"/>
    </row>
    <row r="458" spans="4:10" x14ac:dyDescent="0.25">
      <c r="D458" s="80"/>
      <c r="E458" s="80"/>
      <c r="F458" s="125"/>
      <c r="G458" s="80"/>
      <c r="H458" s="80"/>
      <c r="I458" s="80"/>
      <c r="J458" s="80"/>
    </row>
    <row r="459" spans="4:10" x14ac:dyDescent="0.25">
      <c r="D459" s="80"/>
      <c r="E459" s="80"/>
      <c r="F459" s="125"/>
      <c r="G459" s="80"/>
      <c r="H459" s="80"/>
      <c r="I459" s="80"/>
      <c r="J459" s="80"/>
    </row>
    <row r="460" spans="4:10" x14ac:dyDescent="0.25">
      <c r="D460" s="80"/>
      <c r="E460" s="80"/>
      <c r="F460" s="125"/>
      <c r="G460" s="80"/>
      <c r="H460" s="80"/>
      <c r="I460" s="80"/>
      <c r="J460" s="80"/>
    </row>
    <row r="461" spans="4:10" x14ac:dyDescent="0.25">
      <c r="D461" s="80"/>
      <c r="E461" s="80"/>
      <c r="F461" s="125"/>
      <c r="G461" s="80"/>
      <c r="H461" s="80"/>
      <c r="I461" s="80"/>
      <c r="J461" s="80"/>
    </row>
    <row r="462" spans="4:10" x14ac:dyDescent="0.25">
      <c r="D462" s="80"/>
      <c r="E462" s="80"/>
      <c r="F462" s="125"/>
      <c r="G462" s="80"/>
      <c r="H462" s="80"/>
      <c r="I462" s="80"/>
      <c r="J462" s="80"/>
    </row>
    <row r="463" spans="4:10" x14ac:dyDescent="0.25">
      <c r="D463" s="80"/>
      <c r="E463" s="80"/>
      <c r="F463" s="125"/>
      <c r="G463" s="80"/>
      <c r="H463" s="80"/>
      <c r="I463" s="80"/>
      <c r="J463" s="80"/>
    </row>
    <row r="464" spans="4:10" x14ac:dyDescent="0.25">
      <c r="D464" s="80"/>
      <c r="E464" s="80"/>
      <c r="F464" s="125"/>
      <c r="G464" s="80"/>
      <c r="H464" s="80"/>
      <c r="I464" s="80"/>
      <c r="J464" s="80"/>
    </row>
    <row r="465" spans="4:10" x14ac:dyDescent="0.25">
      <c r="D465" s="80"/>
      <c r="E465" s="80"/>
      <c r="F465" s="125"/>
      <c r="G465" s="80"/>
      <c r="H465" s="80"/>
      <c r="I465" s="80"/>
      <c r="J465" s="80"/>
    </row>
    <row r="466" spans="4:10" x14ac:dyDescent="0.25">
      <c r="D466" s="80"/>
      <c r="E466" s="80"/>
      <c r="F466" s="125"/>
      <c r="G466" s="80"/>
      <c r="H466" s="80"/>
      <c r="I466" s="80"/>
      <c r="J466" s="80"/>
    </row>
    <row r="467" spans="4:10" x14ac:dyDescent="0.25">
      <c r="D467" s="80"/>
      <c r="E467" s="80"/>
      <c r="F467" s="125"/>
      <c r="G467" s="80"/>
      <c r="H467" s="80"/>
      <c r="I467" s="80"/>
      <c r="J467" s="80"/>
    </row>
    <row r="468" spans="4:10" x14ac:dyDescent="0.25">
      <c r="D468" s="80"/>
      <c r="E468" s="80"/>
      <c r="F468" s="125"/>
      <c r="G468" s="80"/>
      <c r="H468" s="80"/>
      <c r="I468" s="80"/>
      <c r="J468" s="80"/>
    </row>
    <row r="469" spans="4:10" x14ac:dyDescent="0.25">
      <c r="D469" s="80"/>
      <c r="E469" s="80"/>
      <c r="F469" s="125"/>
      <c r="G469" s="80"/>
      <c r="H469" s="80"/>
      <c r="I469" s="80"/>
      <c r="J469" s="80"/>
    </row>
    <row r="470" spans="4:10" x14ac:dyDescent="0.25">
      <c r="D470" s="80"/>
      <c r="E470" s="80"/>
      <c r="F470" s="125"/>
      <c r="G470" s="80"/>
      <c r="H470" s="80"/>
      <c r="I470" s="80"/>
      <c r="J470" s="80"/>
    </row>
    <row r="471" spans="4:10" x14ac:dyDescent="0.25">
      <c r="D471" s="80"/>
      <c r="E471" s="80"/>
      <c r="F471" s="125"/>
      <c r="G471" s="80"/>
      <c r="H471" s="80"/>
      <c r="I471" s="80"/>
      <c r="J471" s="80"/>
    </row>
    <row r="472" spans="4:10" x14ac:dyDescent="0.25">
      <c r="D472" s="80"/>
      <c r="E472" s="80"/>
      <c r="F472" s="125"/>
      <c r="G472" s="80"/>
      <c r="H472" s="80"/>
      <c r="I472" s="80"/>
      <c r="J472" s="80"/>
    </row>
    <row r="473" spans="4:10" x14ac:dyDescent="0.25">
      <c r="D473" s="80"/>
      <c r="E473" s="80"/>
      <c r="F473" s="125"/>
      <c r="G473" s="80"/>
      <c r="H473" s="80"/>
      <c r="I473" s="80"/>
      <c r="J473" s="80"/>
    </row>
    <row r="474" spans="4:10" x14ac:dyDescent="0.25">
      <c r="D474" s="80"/>
      <c r="E474" s="80"/>
      <c r="F474" s="125"/>
      <c r="G474" s="80"/>
      <c r="H474" s="80"/>
      <c r="I474" s="80"/>
      <c r="J474" s="80"/>
    </row>
    <row r="475" spans="4:10" x14ac:dyDescent="0.25">
      <c r="D475" s="80"/>
      <c r="E475" s="80"/>
      <c r="F475" s="125"/>
      <c r="G475" s="80"/>
      <c r="H475" s="80"/>
      <c r="I475" s="80"/>
      <c r="J475" s="80"/>
    </row>
    <row r="476" spans="4:10" x14ac:dyDescent="0.25">
      <c r="D476" s="80"/>
      <c r="E476" s="80"/>
      <c r="F476" s="125"/>
      <c r="G476" s="80"/>
      <c r="H476" s="80"/>
      <c r="I476" s="80"/>
      <c r="J476" s="80"/>
    </row>
    <row r="477" spans="4:10" x14ac:dyDescent="0.25">
      <c r="D477" s="80"/>
      <c r="E477" s="80"/>
      <c r="F477" s="125"/>
      <c r="G477" s="80"/>
      <c r="H477" s="80"/>
      <c r="I477" s="80"/>
      <c r="J477" s="80"/>
    </row>
    <row r="478" spans="4:10" x14ac:dyDescent="0.25">
      <c r="D478" s="80"/>
      <c r="E478" s="80"/>
      <c r="F478" s="125"/>
      <c r="G478" s="80"/>
      <c r="H478" s="80"/>
      <c r="I478" s="80"/>
      <c r="J478" s="80"/>
    </row>
    <row r="479" spans="4:10" x14ac:dyDescent="0.25">
      <c r="D479" s="80"/>
      <c r="E479" s="80"/>
      <c r="F479" s="125"/>
      <c r="G479" s="80"/>
      <c r="H479" s="80"/>
      <c r="I479" s="80"/>
      <c r="J479" s="80"/>
    </row>
    <row r="480" spans="4:10" x14ac:dyDescent="0.25">
      <c r="D480" s="80"/>
      <c r="E480" s="80"/>
      <c r="F480" s="125"/>
      <c r="G480" s="80"/>
      <c r="H480" s="80"/>
      <c r="I480" s="80"/>
      <c r="J480" s="80"/>
    </row>
    <row r="481" spans="4:10" x14ac:dyDescent="0.25">
      <c r="D481" s="80"/>
      <c r="E481" s="80"/>
      <c r="F481" s="125"/>
      <c r="G481" s="80"/>
      <c r="H481" s="80"/>
      <c r="I481" s="80"/>
      <c r="J481" s="80"/>
    </row>
    <row r="482" spans="4:10" x14ac:dyDescent="0.25">
      <c r="D482" s="80"/>
      <c r="E482" s="80"/>
      <c r="F482" s="125"/>
      <c r="G482" s="80"/>
      <c r="H482" s="80"/>
      <c r="I482" s="80"/>
      <c r="J482" s="80"/>
    </row>
    <row r="483" spans="4:10" x14ac:dyDescent="0.25">
      <c r="D483" s="80"/>
      <c r="E483" s="80"/>
      <c r="F483" s="125"/>
      <c r="G483" s="80"/>
      <c r="H483" s="80"/>
      <c r="I483" s="80"/>
      <c r="J483" s="80"/>
    </row>
    <row r="484" spans="4:10" x14ac:dyDescent="0.25">
      <c r="D484" s="80"/>
      <c r="E484" s="80"/>
      <c r="F484" s="125"/>
      <c r="G484" s="80"/>
      <c r="H484" s="80"/>
      <c r="I484" s="80"/>
      <c r="J484" s="80"/>
    </row>
    <row r="485" spans="4:10" x14ac:dyDescent="0.25">
      <c r="D485" s="80"/>
      <c r="E485" s="80"/>
      <c r="F485" s="125"/>
      <c r="G485" s="80"/>
      <c r="H485" s="80"/>
      <c r="I485" s="80"/>
      <c r="J485" s="80"/>
    </row>
    <row r="486" spans="4:10" x14ac:dyDescent="0.25">
      <c r="D486" s="80"/>
      <c r="E486" s="80"/>
      <c r="F486" s="125"/>
      <c r="G486" s="80"/>
      <c r="H486" s="80"/>
      <c r="I486" s="80"/>
      <c r="J486" s="80"/>
    </row>
    <row r="487" spans="4:10" x14ac:dyDescent="0.25">
      <c r="D487" s="80"/>
      <c r="E487" s="80"/>
      <c r="F487" s="125"/>
      <c r="G487" s="80"/>
      <c r="H487" s="80"/>
      <c r="I487" s="80"/>
      <c r="J487" s="80"/>
    </row>
    <row r="488" spans="4:10" x14ac:dyDescent="0.25">
      <c r="D488" s="80"/>
      <c r="E488" s="80"/>
      <c r="F488" s="125"/>
      <c r="G488" s="80"/>
      <c r="H488" s="80"/>
      <c r="I488" s="80"/>
      <c r="J488" s="80"/>
    </row>
    <row r="489" spans="4:10" x14ac:dyDescent="0.25">
      <c r="D489" s="80"/>
      <c r="E489" s="80"/>
      <c r="F489" s="125"/>
      <c r="G489" s="80"/>
      <c r="H489" s="80"/>
      <c r="I489" s="80"/>
      <c r="J489" s="80"/>
    </row>
    <row r="490" spans="4:10" x14ac:dyDescent="0.25">
      <c r="D490" s="80"/>
      <c r="E490" s="80"/>
      <c r="F490" s="125"/>
      <c r="G490" s="80"/>
      <c r="H490" s="80"/>
      <c r="I490" s="80"/>
      <c r="J490" s="80"/>
    </row>
    <row r="491" spans="4:10" x14ac:dyDescent="0.25">
      <c r="D491" s="80"/>
      <c r="E491" s="80"/>
      <c r="F491" s="125"/>
      <c r="G491" s="80"/>
      <c r="H491" s="80"/>
      <c r="I491" s="80"/>
      <c r="J491" s="80"/>
    </row>
    <row r="492" spans="4:10" x14ac:dyDescent="0.25">
      <c r="D492" s="80"/>
      <c r="E492" s="80"/>
      <c r="F492" s="125"/>
      <c r="G492" s="80"/>
      <c r="H492" s="80"/>
      <c r="I492" s="80"/>
      <c r="J492" s="80"/>
    </row>
    <row r="493" spans="4:10" x14ac:dyDescent="0.25">
      <c r="D493" s="80"/>
      <c r="E493" s="80"/>
      <c r="F493" s="125"/>
      <c r="G493" s="80"/>
      <c r="H493" s="80"/>
      <c r="I493" s="80"/>
      <c r="J493" s="80"/>
    </row>
    <row r="494" spans="4:10" x14ac:dyDescent="0.25">
      <c r="D494" s="80"/>
      <c r="E494" s="80"/>
      <c r="F494" s="125"/>
      <c r="G494" s="80"/>
      <c r="H494" s="80"/>
      <c r="I494" s="80"/>
      <c r="J494" s="80"/>
    </row>
    <row r="495" spans="4:10" x14ac:dyDescent="0.25">
      <c r="D495" s="80"/>
      <c r="E495" s="80"/>
      <c r="F495" s="125"/>
      <c r="G495" s="80"/>
      <c r="H495" s="80"/>
      <c r="I495" s="80"/>
      <c r="J495" s="80"/>
    </row>
    <row r="496" spans="4:10" x14ac:dyDescent="0.25">
      <c r="D496" s="80"/>
      <c r="E496" s="80"/>
      <c r="F496" s="125"/>
      <c r="G496" s="80"/>
      <c r="H496" s="80"/>
      <c r="I496" s="80"/>
      <c r="J496" s="80"/>
    </row>
    <row r="497" spans="4:10" x14ac:dyDescent="0.25">
      <c r="D497" s="80"/>
      <c r="E497" s="80"/>
      <c r="F497" s="125"/>
      <c r="G497" s="80"/>
      <c r="H497" s="80"/>
      <c r="I497" s="80"/>
      <c r="J497" s="80"/>
    </row>
    <row r="498" spans="4:10" x14ac:dyDescent="0.25">
      <c r="D498" s="80"/>
      <c r="E498" s="80"/>
      <c r="F498" s="125"/>
      <c r="G498" s="80"/>
      <c r="H498" s="80"/>
      <c r="I498" s="80"/>
      <c r="J498" s="80"/>
    </row>
    <row r="499" spans="4:10" x14ac:dyDescent="0.25">
      <c r="D499" s="80"/>
      <c r="E499" s="80"/>
      <c r="F499" s="125"/>
      <c r="G499" s="80"/>
      <c r="H499" s="80"/>
      <c r="I499" s="80"/>
      <c r="J499" s="80"/>
    </row>
    <row r="500" spans="4:10" x14ac:dyDescent="0.25">
      <c r="D500" s="80"/>
      <c r="E500" s="80"/>
      <c r="F500" s="125"/>
      <c r="G500" s="80"/>
      <c r="H500" s="80"/>
      <c r="I500" s="80"/>
      <c r="J500" s="80"/>
    </row>
    <row r="501" spans="4:10" x14ac:dyDescent="0.25">
      <c r="D501" s="80"/>
      <c r="E501" s="80"/>
      <c r="F501" s="125"/>
      <c r="G501" s="80"/>
      <c r="H501" s="80"/>
      <c r="I501" s="80"/>
      <c r="J501" s="80"/>
    </row>
    <row r="502" spans="4:10" x14ac:dyDescent="0.25">
      <c r="D502" s="80"/>
      <c r="E502" s="80"/>
      <c r="F502" s="125"/>
      <c r="G502" s="80"/>
      <c r="H502" s="80"/>
      <c r="I502" s="80"/>
      <c r="J502" s="80"/>
    </row>
    <row r="503" spans="4:10" x14ac:dyDescent="0.25">
      <c r="D503" s="80"/>
      <c r="E503" s="80"/>
      <c r="F503" s="125"/>
      <c r="G503" s="80"/>
      <c r="H503" s="80"/>
      <c r="I503" s="80"/>
      <c r="J503" s="80"/>
    </row>
    <row r="504" spans="4:10" x14ac:dyDescent="0.25">
      <c r="D504" s="80"/>
      <c r="E504" s="80"/>
      <c r="F504" s="125"/>
      <c r="G504" s="80"/>
      <c r="H504" s="80"/>
      <c r="I504" s="80"/>
      <c r="J504" s="80"/>
    </row>
    <row r="505" spans="4:10" x14ac:dyDescent="0.25">
      <c r="D505" s="80"/>
      <c r="E505" s="80"/>
      <c r="F505" s="125"/>
      <c r="G505" s="80"/>
      <c r="H505" s="80"/>
      <c r="I505" s="80"/>
      <c r="J505" s="80"/>
    </row>
    <row r="506" spans="4:10" x14ac:dyDescent="0.25">
      <c r="D506" s="80"/>
      <c r="E506" s="80"/>
      <c r="F506" s="125"/>
      <c r="G506" s="80"/>
      <c r="H506" s="80"/>
      <c r="I506" s="80"/>
      <c r="J506" s="80"/>
    </row>
    <row r="507" spans="4:10" x14ac:dyDescent="0.25">
      <c r="D507" s="80"/>
      <c r="E507" s="80"/>
      <c r="F507" s="125"/>
      <c r="G507" s="80"/>
      <c r="H507" s="80"/>
      <c r="I507" s="80"/>
      <c r="J507" s="80"/>
    </row>
    <row r="508" spans="4:10" x14ac:dyDescent="0.25">
      <c r="D508" s="80"/>
      <c r="E508" s="80"/>
      <c r="F508" s="125"/>
      <c r="G508" s="80"/>
      <c r="H508" s="80"/>
      <c r="I508" s="80"/>
      <c r="J508" s="80"/>
    </row>
    <row r="509" spans="4:10" x14ac:dyDescent="0.25">
      <c r="D509" s="80"/>
      <c r="E509" s="80"/>
      <c r="F509" s="125"/>
      <c r="G509" s="80"/>
      <c r="H509" s="80"/>
      <c r="I509" s="80"/>
      <c r="J509" s="80"/>
    </row>
    <row r="510" spans="4:10" x14ac:dyDescent="0.25">
      <c r="D510" s="80"/>
      <c r="E510" s="80"/>
      <c r="F510" s="125"/>
      <c r="G510" s="80"/>
      <c r="H510" s="80"/>
      <c r="I510" s="80"/>
      <c r="J510" s="80"/>
    </row>
    <row r="511" spans="4:10" x14ac:dyDescent="0.25">
      <c r="D511" s="80"/>
      <c r="E511" s="80"/>
      <c r="F511" s="125"/>
      <c r="G511" s="80"/>
      <c r="H511" s="80"/>
      <c r="I511" s="80"/>
      <c r="J511" s="80"/>
    </row>
    <row r="512" spans="4:10" x14ac:dyDescent="0.25">
      <c r="D512" s="80"/>
      <c r="E512" s="80"/>
      <c r="F512" s="125"/>
      <c r="G512" s="80"/>
      <c r="H512" s="80"/>
      <c r="I512" s="80"/>
      <c r="J512" s="80"/>
    </row>
    <row r="513" spans="4:10" x14ac:dyDescent="0.25">
      <c r="D513" s="80"/>
      <c r="E513" s="80"/>
      <c r="F513" s="125"/>
      <c r="G513" s="80"/>
      <c r="H513" s="80"/>
      <c r="I513" s="80"/>
      <c r="J513" s="80"/>
    </row>
    <row r="514" spans="4:10" x14ac:dyDescent="0.25">
      <c r="D514" s="80"/>
      <c r="E514" s="80"/>
      <c r="F514" s="125"/>
      <c r="G514" s="80"/>
      <c r="H514" s="80"/>
      <c r="I514" s="80"/>
      <c r="J514" s="80"/>
    </row>
    <row r="515" spans="4:10" x14ac:dyDescent="0.25">
      <c r="D515" s="80"/>
      <c r="E515" s="80"/>
      <c r="F515" s="125"/>
      <c r="G515" s="80"/>
      <c r="H515" s="80"/>
      <c r="I515" s="80"/>
      <c r="J515" s="80"/>
    </row>
    <row r="516" spans="4:10" x14ac:dyDescent="0.25">
      <c r="D516" s="80"/>
      <c r="E516" s="80"/>
      <c r="F516" s="125"/>
      <c r="G516" s="80"/>
      <c r="H516" s="80"/>
      <c r="I516" s="80"/>
      <c r="J516" s="80"/>
    </row>
    <row r="517" spans="4:10" x14ac:dyDescent="0.25">
      <c r="D517" s="80"/>
      <c r="E517" s="80"/>
      <c r="F517" s="125"/>
      <c r="G517" s="80"/>
      <c r="H517" s="80"/>
      <c r="I517" s="80"/>
      <c r="J517" s="80"/>
    </row>
    <row r="518" spans="4:10" x14ac:dyDescent="0.25">
      <c r="D518" s="80"/>
      <c r="E518" s="80"/>
      <c r="F518" s="125"/>
      <c r="G518" s="80"/>
      <c r="H518" s="80"/>
      <c r="I518" s="80"/>
      <c r="J518" s="80"/>
    </row>
    <row r="519" spans="4:10" x14ac:dyDescent="0.25">
      <c r="D519" s="80"/>
      <c r="E519" s="80"/>
      <c r="F519" s="125"/>
      <c r="G519" s="80"/>
      <c r="H519" s="80"/>
      <c r="I519" s="80"/>
      <c r="J519" s="80"/>
    </row>
    <row r="520" spans="4:10" x14ac:dyDescent="0.25">
      <c r="D520" s="80"/>
      <c r="E520" s="80"/>
      <c r="F520" s="125"/>
      <c r="G520" s="80"/>
      <c r="H520" s="80"/>
      <c r="I520" s="80"/>
      <c r="J520" s="80"/>
    </row>
    <row r="521" spans="4:10" x14ac:dyDescent="0.25">
      <c r="D521" s="80"/>
      <c r="E521" s="80"/>
      <c r="F521" s="125"/>
      <c r="G521" s="80"/>
      <c r="H521" s="80"/>
      <c r="I521" s="80"/>
      <c r="J521" s="80"/>
    </row>
    <row r="522" spans="4:10" x14ac:dyDescent="0.25">
      <c r="D522" s="80"/>
      <c r="E522" s="80"/>
      <c r="F522" s="125"/>
      <c r="G522" s="80"/>
      <c r="H522" s="80"/>
      <c r="I522" s="80"/>
      <c r="J522" s="80"/>
    </row>
    <row r="523" spans="4:10" x14ac:dyDescent="0.25">
      <c r="D523" s="80"/>
      <c r="E523" s="80"/>
      <c r="F523" s="125"/>
      <c r="G523" s="80"/>
      <c r="H523" s="80"/>
      <c r="I523" s="80"/>
      <c r="J523" s="80"/>
    </row>
    <row r="524" spans="4:10" x14ac:dyDescent="0.25">
      <c r="D524" s="80"/>
      <c r="E524" s="80"/>
      <c r="F524" s="125"/>
      <c r="G524" s="80"/>
      <c r="H524" s="80"/>
      <c r="I524" s="80"/>
      <c r="J524" s="80"/>
    </row>
    <row r="525" spans="4:10" x14ac:dyDescent="0.25">
      <c r="D525" s="80"/>
      <c r="E525" s="80"/>
      <c r="F525" s="125"/>
      <c r="G525" s="80"/>
      <c r="H525" s="80"/>
      <c r="I525" s="80"/>
      <c r="J525" s="80"/>
    </row>
    <row r="526" spans="4:10" x14ac:dyDescent="0.25">
      <c r="D526" s="80"/>
      <c r="E526" s="80"/>
      <c r="F526" s="125"/>
      <c r="G526" s="80"/>
      <c r="H526" s="80"/>
      <c r="I526" s="80"/>
      <c r="J526" s="80"/>
    </row>
    <row r="527" spans="4:10" x14ac:dyDescent="0.25">
      <c r="D527" s="80"/>
      <c r="E527" s="80"/>
      <c r="F527" s="125"/>
      <c r="G527" s="80"/>
      <c r="H527" s="80"/>
      <c r="I527" s="80"/>
      <c r="J527" s="80"/>
    </row>
    <row r="528" spans="4:10" x14ac:dyDescent="0.25">
      <c r="D528" s="80"/>
      <c r="E528" s="80"/>
      <c r="F528" s="125"/>
      <c r="G528" s="80"/>
      <c r="H528" s="80"/>
      <c r="I528" s="80"/>
      <c r="J528" s="80"/>
    </row>
    <row r="529" spans="4:10" x14ac:dyDescent="0.25">
      <c r="D529" s="80"/>
      <c r="E529" s="80"/>
      <c r="F529" s="125"/>
      <c r="G529" s="80"/>
      <c r="H529" s="80"/>
      <c r="I529" s="80"/>
      <c r="J529" s="80"/>
    </row>
    <row r="530" spans="4:10" x14ac:dyDescent="0.25">
      <c r="D530" s="80"/>
      <c r="E530" s="80"/>
      <c r="F530" s="125"/>
      <c r="G530" s="80"/>
      <c r="H530" s="80"/>
      <c r="I530" s="80"/>
      <c r="J530" s="80"/>
    </row>
    <row r="531" spans="4:10" x14ac:dyDescent="0.25">
      <c r="D531" s="80"/>
      <c r="E531" s="80"/>
      <c r="F531" s="125"/>
      <c r="G531" s="80"/>
      <c r="H531" s="80"/>
      <c r="I531" s="80"/>
      <c r="J531" s="80"/>
    </row>
    <row r="532" spans="4:10" x14ac:dyDescent="0.25">
      <c r="D532" s="80"/>
      <c r="E532" s="80"/>
      <c r="F532" s="125"/>
      <c r="G532" s="80"/>
      <c r="H532" s="80"/>
      <c r="I532" s="80"/>
      <c r="J532" s="80"/>
    </row>
    <row r="533" spans="4:10" x14ac:dyDescent="0.25">
      <c r="D533" s="80"/>
      <c r="E533" s="80"/>
      <c r="F533" s="125"/>
      <c r="G533" s="80"/>
      <c r="H533" s="80"/>
      <c r="I533" s="80"/>
      <c r="J533" s="80"/>
    </row>
    <row r="534" spans="4:10" x14ac:dyDescent="0.25">
      <c r="D534" s="80"/>
      <c r="E534" s="80"/>
      <c r="F534" s="125"/>
      <c r="G534" s="80"/>
      <c r="H534" s="80"/>
      <c r="I534" s="80"/>
      <c r="J534" s="80"/>
    </row>
    <row r="535" spans="4:10" x14ac:dyDescent="0.25">
      <c r="D535" s="80"/>
      <c r="E535" s="80"/>
      <c r="F535" s="125"/>
      <c r="G535" s="80"/>
      <c r="H535" s="80"/>
      <c r="I535" s="80"/>
      <c r="J535" s="80"/>
    </row>
    <row r="536" spans="4:10" x14ac:dyDescent="0.25">
      <c r="D536" s="80"/>
      <c r="E536" s="80"/>
      <c r="F536" s="125"/>
      <c r="G536" s="80"/>
      <c r="H536" s="80"/>
      <c r="I536" s="80"/>
      <c r="J536" s="80"/>
    </row>
    <row r="537" spans="4:10" x14ac:dyDescent="0.25">
      <c r="D537" s="80"/>
      <c r="E537" s="80"/>
      <c r="F537" s="125"/>
      <c r="G537" s="80"/>
      <c r="H537" s="80"/>
      <c r="I537" s="80"/>
      <c r="J537" s="80"/>
    </row>
    <row r="538" spans="4:10" x14ac:dyDescent="0.25">
      <c r="D538" s="80"/>
      <c r="E538" s="80"/>
      <c r="F538" s="125"/>
      <c r="G538" s="80"/>
      <c r="H538" s="80"/>
      <c r="I538" s="80"/>
      <c r="J538" s="80"/>
    </row>
    <row r="539" spans="4:10" x14ac:dyDescent="0.25">
      <c r="D539" s="80"/>
      <c r="E539" s="80"/>
      <c r="F539" s="125"/>
      <c r="G539" s="80"/>
      <c r="H539" s="80"/>
      <c r="I539" s="80"/>
      <c r="J539" s="80"/>
    </row>
    <row r="540" spans="4:10" x14ac:dyDescent="0.25">
      <c r="D540" s="80"/>
      <c r="E540" s="80"/>
      <c r="F540" s="125"/>
      <c r="G540" s="80"/>
      <c r="H540" s="80"/>
      <c r="I540" s="80"/>
      <c r="J540" s="80"/>
    </row>
    <row r="541" spans="4:10" x14ac:dyDescent="0.25">
      <c r="D541" s="80"/>
      <c r="E541" s="80"/>
      <c r="F541" s="125"/>
      <c r="G541" s="80"/>
      <c r="H541" s="80"/>
      <c r="I541" s="80"/>
      <c r="J541" s="80"/>
    </row>
    <row r="542" spans="4:10" x14ac:dyDescent="0.25">
      <c r="D542" s="80"/>
      <c r="E542" s="80"/>
      <c r="F542" s="125"/>
      <c r="G542" s="80"/>
      <c r="H542" s="80"/>
      <c r="I542" s="80"/>
      <c r="J542" s="80"/>
    </row>
    <row r="543" spans="4:10" x14ac:dyDescent="0.25">
      <c r="D543" s="80"/>
      <c r="E543" s="80"/>
      <c r="F543" s="125"/>
      <c r="G543" s="80"/>
      <c r="H543" s="80"/>
      <c r="I543" s="80"/>
      <c r="J543" s="80"/>
    </row>
    <row r="544" spans="4:10" x14ac:dyDescent="0.25">
      <c r="D544" s="80"/>
      <c r="E544" s="80"/>
      <c r="F544" s="125"/>
      <c r="G544" s="80"/>
      <c r="H544" s="80"/>
      <c r="I544" s="80"/>
      <c r="J544" s="80"/>
    </row>
    <row r="545" spans="4:10" x14ac:dyDescent="0.25">
      <c r="D545" s="80"/>
      <c r="E545" s="80"/>
      <c r="F545" s="125"/>
      <c r="G545" s="80"/>
      <c r="H545" s="80"/>
      <c r="I545" s="80"/>
      <c r="J545" s="80"/>
    </row>
    <row r="546" spans="4:10" x14ac:dyDescent="0.25">
      <c r="D546" s="80"/>
      <c r="E546" s="80"/>
      <c r="F546" s="125"/>
      <c r="G546" s="80"/>
      <c r="H546" s="80"/>
      <c r="I546" s="80"/>
      <c r="J546" s="80"/>
    </row>
    <row r="547" spans="4:10" x14ac:dyDescent="0.25">
      <c r="D547" s="80"/>
      <c r="E547" s="80"/>
      <c r="F547" s="125"/>
      <c r="G547" s="80"/>
      <c r="H547" s="80"/>
      <c r="I547" s="80"/>
      <c r="J547" s="80"/>
    </row>
    <row r="548" spans="4:10" x14ac:dyDescent="0.25">
      <c r="D548" s="80"/>
      <c r="E548" s="80"/>
      <c r="F548" s="125"/>
      <c r="G548" s="80"/>
      <c r="H548" s="80"/>
      <c r="I548" s="80"/>
      <c r="J548" s="80"/>
    </row>
    <row r="549" spans="4:10" x14ac:dyDescent="0.25">
      <c r="D549" s="80"/>
      <c r="E549" s="80"/>
      <c r="F549" s="125"/>
      <c r="G549" s="80"/>
      <c r="H549" s="80"/>
      <c r="I549" s="80"/>
      <c r="J549" s="80"/>
    </row>
    <row r="550" spans="4:10" x14ac:dyDescent="0.25">
      <c r="D550" s="80"/>
      <c r="E550" s="80"/>
      <c r="F550" s="125"/>
      <c r="G550" s="80"/>
      <c r="H550" s="80"/>
      <c r="I550" s="80"/>
      <c r="J550" s="80"/>
    </row>
    <row r="551" spans="4:10" x14ac:dyDescent="0.25">
      <c r="D551" s="80"/>
      <c r="E551" s="80"/>
      <c r="F551" s="125"/>
      <c r="G551" s="80"/>
      <c r="H551" s="80"/>
      <c r="I551" s="80"/>
      <c r="J551" s="80"/>
    </row>
    <row r="552" spans="4:10" x14ac:dyDescent="0.25">
      <c r="D552" s="80"/>
      <c r="E552" s="80"/>
      <c r="F552" s="125"/>
      <c r="G552" s="80"/>
      <c r="H552" s="80"/>
      <c r="I552" s="80"/>
      <c r="J552" s="80"/>
    </row>
    <row r="553" spans="4:10" x14ac:dyDescent="0.25">
      <c r="D553" s="80"/>
      <c r="E553" s="80"/>
      <c r="F553" s="125"/>
      <c r="G553" s="80"/>
      <c r="H553" s="80"/>
      <c r="I553" s="80"/>
      <c r="J553" s="80"/>
    </row>
    <row r="554" spans="4:10" x14ac:dyDescent="0.25">
      <c r="D554" s="80"/>
      <c r="E554" s="80"/>
      <c r="F554" s="125"/>
      <c r="G554" s="80"/>
      <c r="H554" s="80"/>
      <c r="I554" s="80"/>
      <c r="J554" s="80"/>
    </row>
    <row r="555" spans="4:10" x14ac:dyDescent="0.25">
      <c r="D555" s="80"/>
      <c r="E555" s="80"/>
      <c r="F555" s="125"/>
      <c r="G555" s="80"/>
      <c r="H555" s="80"/>
      <c r="I555" s="80"/>
      <c r="J555" s="80"/>
    </row>
    <row r="556" spans="4:10" x14ac:dyDescent="0.25">
      <c r="D556" s="80"/>
      <c r="E556" s="80"/>
      <c r="F556" s="125"/>
      <c r="G556" s="80"/>
      <c r="H556" s="80"/>
      <c r="I556" s="80"/>
      <c r="J556" s="80"/>
    </row>
    <row r="557" spans="4:10" x14ac:dyDescent="0.25">
      <c r="D557" s="80"/>
      <c r="E557" s="80"/>
      <c r="F557" s="125"/>
      <c r="G557" s="80"/>
      <c r="H557" s="80"/>
      <c r="I557" s="80"/>
      <c r="J557" s="80"/>
    </row>
    <row r="558" spans="4:10" x14ac:dyDescent="0.25">
      <c r="D558" s="80"/>
      <c r="E558" s="80"/>
      <c r="F558" s="125"/>
      <c r="G558" s="80"/>
      <c r="H558" s="80"/>
      <c r="I558" s="80"/>
      <c r="J558" s="80"/>
    </row>
    <row r="559" spans="4:10" x14ac:dyDescent="0.25">
      <c r="D559" s="80"/>
      <c r="E559" s="80"/>
      <c r="F559" s="125"/>
      <c r="G559" s="80"/>
      <c r="H559" s="80"/>
      <c r="I559" s="80"/>
      <c r="J559" s="80"/>
    </row>
    <row r="560" spans="4:10" x14ac:dyDescent="0.25">
      <c r="D560" s="80"/>
      <c r="E560" s="80"/>
      <c r="F560" s="125"/>
      <c r="G560" s="80"/>
      <c r="H560" s="80"/>
      <c r="I560" s="80"/>
      <c r="J560" s="80"/>
    </row>
    <row r="561" spans="4:10" x14ac:dyDescent="0.25">
      <c r="D561" s="80"/>
      <c r="E561" s="80"/>
      <c r="F561" s="125"/>
      <c r="G561" s="80"/>
      <c r="H561" s="80"/>
      <c r="I561" s="80"/>
      <c r="J561" s="80"/>
    </row>
    <row r="562" spans="4:10" x14ac:dyDescent="0.25">
      <c r="D562" s="80"/>
      <c r="E562" s="80"/>
      <c r="F562" s="125"/>
      <c r="G562" s="80"/>
      <c r="H562" s="80"/>
      <c r="I562" s="80"/>
      <c r="J562" s="80"/>
    </row>
    <row r="563" spans="4:10" x14ac:dyDescent="0.25">
      <c r="D563" s="80"/>
      <c r="E563" s="80"/>
      <c r="F563" s="125"/>
      <c r="G563" s="80"/>
      <c r="H563" s="80"/>
      <c r="I563" s="80"/>
      <c r="J563" s="80"/>
    </row>
    <row r="564" spans="4:10" x14ac:dyDescent="0.25">
      <c r="D564" s="80"/>
      <c r="E564" s="80"/>
      <c r="F564" s="125"/>
      <c r="G564" s="80"/>
      <c r="H564" s="80"/>
      <c r="I564" s="80"/>
      <c r="J564" s="80"/>
    </row>
    <row r="565" spans="4:10" x14ac:dyDescent="0.25">
      <c r="D565" s="80"/>
      <c r="E565" s="80"/>
      <c r="F565" s="125"/>
      <c r="G565" s="80"/>
      <c r="H565" s="80"/>
      <c r="I565" s="80"/>
      <c r="J565" s="80"/>
    </row>
    <row r="566" spans="4:10" x14ac:dyDescent="0.25">
      <c r="D566" s="80"/>
      <c r="E566" s="80"/>
      <c r="F566" s="125"/>
      <c r="G566" s="80"/>
      <c r="H566" s="80"/>
      <c r="I566" s="80"/>
      <c r="J566" s="80"/>
    </row>
    <row r="567" spans="4:10" x14ac:dyDescent="0.25">
      <c r="D567" s="80"/>
      <c r="E567" s="80"/>
      <c r="F567" s="125"/>
      <c r="G567" s="80"/>
      <c r="H567" s="80"/>
      <c r="I567" s="80"/>
      <c r="J567" s="80"/>
    </row>
    <row r="568" spans="4:10" x14ac:dyDescent="0.25">
      <c r="D568" s="80"/>
      <c r="E568" s="80"/>
      <c r="F568" s="125"/>
      <c r="G568" s="80"/>
      <c r="H568" s="80"/>
      <c r="I568" s="80"/>
      <c r="J568" s="80"/>
    </row>
    <row r="569" spans="4:10" x14ac:dyDescent="0.25">
      <c r="D569" s="80"/>
      <c r="E569" s="80"/>
      <c r="F569" s="125"/>
      <c r="G569" s="80"/>
      <c r="H569" s="80"/>
      <c r="I569" s="80"/>
      <c r="J569" s="80"/>
    </row>
    <row r="570" spans="4:10" x14ac:dyDescent="0.25">
      <c r="D570" s="80"/>
      <c r="E570" s="80"/>
      <c r="F570" s="125"/>
      <c r="G570" s="80"/>
      <c r="H570" s="80"/>
      <c r="I570" s="80"/>
      <c r="J570" s="80"/>
    </row>
    <row r="571" spans="4:10" x14ac:dyDescent="0.25">
      <c r="D571" s="80"/>
      <c r="E571" s="80"/>
      <c r="F571" s="125"/>
      <c r="G571" s="80"/>
      <c r="H571" s="80"/>
      <c r="I571" s="80"/>
      <c r="J571" s="80"/>
    </row>
    <row r="572" spans="4:10" x14ac:dyDescent="0.25">
      <c r="D572" s="80"/>
      <c r="E572" s="80"/>
      <c r="F572" s="125"/>
      <c r="G572" s="80"/>
      <c r="H572" s="80"/>
      <c r="I572" s="80"/>
      <c r="J572" s="80"/>
    </row>
    <row r="573" spans="4:10" x14ac:dyDescent="0.25">
      <c r="D573" s="80"/>
      <c r="E573" s="80"/>
      <c r="F573" s="125"/>
      <c r="G573" s="80"/>
      <c r="H573" s="80"/>
      <c r="I573" s="80"/>
      <c r="J573" s="80"/>
    </row>
    <row r="574" spans="4:10" x14ac:dyDescent="0.25">
      <c r="D574" s="80"/>
      <c r="E574" s="80"/>
      <c r="F574" s="125"/>
      <c r="G574" s="80"/>
      <c r="H574" s="80"/>
      <c r="I574" s="80"/>
      <c r="J574" s="80"/>
    </row>
    <row r="575" spans="4:10" x14ac:dyDescent="0.25">
      <c r="D575" s="80"/>
      <c r="E575" s="80"/>
      <c r="F575" s="125"/>
      <c r="G575" s="80"/>
      <c r="H575" s="80"/>
      <c r="I575" s="80"/>
      <c r="J575" s="80"/>
    </row>
    <row r="576" spans="4:10" x14ac:dyDescent="0.25">
      <c r="D576" s="80"/>
      <c r="E576" s="80"/>
      <c r="F576" s="125"/>
      <c r="G576" s="80"/>
      <c r="H576" s="80"/>
      <c r="I576" s="80"/>
      <c r="J576" s="80"/>
    </row>
    <row r="577" spans="4:10" x14ac:dyDescent="0.25">
      <c r="D577" s="80"/>
      <c r="E577" s="80"/>
      <c r="F577" s="125"/>
      <c r="G577" s="80"/>
      <c r="H577" s="80"/>
      <c r="I577" s="80"/>
      <c r="J577" s="80"/>
    </row>
    <row r="578" spans="4:10" x14ac:dyDescent="0.25">
      <c r="D578" s="80"/>
      <c r="E578" s="80"/>
      <c r="F578" s="125"/>
      <c r="G578" s="80"/>
      <c r="H578" s="80"/>
      <c r="I578" s="80"/>
      <c r="J578" s="80"/>
    </row>
    <row r="579" spans="4:10" x14ac:dyDescent="0.25">
      <c r="D579" s="80"/>
      <c r="E579" s="80"/>
      <c r="F579" s="125"/>
      <c r="G579" s="80"/>
      <c r="H579" s="80"/>
      <c r="I579" s="80"/>
      <c r="J579" s="80"/>
    </row>
    <row r="580" spans="4:10" x14ac:dyDescent="0.25">
      <c r="D580" s="80"/>
      <c r="E580" s="80"/>
      <c r="F580" s="125"/>
      <c r="G580" s="80"/>
      <c r="H580" s="80"/>
      <c r="I580" s="80"/>
      <c r="J580" s="80"/>
    </row>
    <row r="581" spans="4:10" x14ac:dyDescent="0.25">
      <c r="D581" s="80"/>
      <c r="E581" s="80"/>
      <c r="F581" s="125"/>
      <c r="G581" s="80"/>
      <c r="H581" s="80"/>
      <c r="I581" s="80"/>
      <c r="J581" s="80"/>
    </row>
    <row r="582" spans="4:10" x14ac:dyDescent="0.25">
      <c r="D582" s="80"/>
      <c r="E582" s="80"/>
      <c r="F582" s="125"/>
      <c r="G582" s="80"/>
      <c r="H582" s="80"/>
      <c r="I582" s="80"/>
      <c r="J582" s="80"/>
    </row>
    <row r="583" spans="4:10" x14ac:dyDescent="0.25">
      <c r="D583" s="80"/>
      <c r="E583" s="80"/>
      <c r="F583" s="125"/>
      <c r="G583" s="80"/>
      <c r="H583" s="80"/>
      <c r="I583" s="80"/>
      <c r="J583" s="80"/>
    </row>
    <row r="584" spans="4:10" x14ac:dyDescent="0.25">
      <c r="D584" s="80"/>
      <c r="E584" s="80"/>
      <c r="F584" s="125"/>
      <c r="G584" s="80"/>
      <c r="H584" s="80"/>
      <c r="I584" s="80"/>
      <c r="J584" s="80"/>
    </row>
    <row r="585" spans="4:10" x14ac:dyDescent="0.25">
      <c r="D585" s="80"/>
      <c r="E585" s="80"/>
      <c r="F585" s="125"/>
      <c r="G585" s="80"/>
      <c r="H585" s="80"/>
      <c r="I585" s="80"/>
      <c r="J585" s="80"/>
    </row>
    <row r="586" spans="4:10" x14ac:dyDescent="0.25">
      <c r="D586" s="80"/>
      <c r="E586" s="80"/>
      <c r="F586" s="125"/>
      <c r="G586" s="80"/>
      <c r="H586" s="80"/>
      <c r="I586" s="80"/>
      <c r="J586" s="80"/>
    </row>
    <row r="587" spans="4:10" x14ac:dyDescent="0.25">
      <c r="D587" s="80"/>
      <c r="E587" s="80"/>
      <c r="F587" s="125"/>
      <c r="G587" s="80"/>
      <c r="H587" s="80"/>
      <c r="I587" s="80"/>
      <c r="J587" s="80"/>
    </row>
    <row r="588" spans="4:10" x14ac:dyDescent="0.25">
      <c r="D588" s="80"/>
      <c r="E588" s="80"/>
      <c r="F588" s="125"/>
      <c r="G588" s="80"/>
      <c r="H588" s="80"/>
      <c r="I588" s="80"/>
      <c r="J588" s="80"/>
    </row>
    <row r="589" spans="4:10" x14ac:dyDescent="0.25">
      <c r="D589" s="80"/>
      <c r="E589" s="80"/>
      <c r="F589" s="125"/>
      <c r="G589" s="80"/>
      <c r="H589" s="80"/>
      <c r="I589" s="80"/>
      <c r="J589" s="80"/>
    </row>
    <row r="590" spans="4:10" x14ac:dyDescent="0.25">
      <c r="D590" s="80"/>
      <c r="E590" s="80"/>
      <c r="F590" s="125"/>
      <c r="G590" s="80"/>
      <c r="H590" s="80"/>
      <c r="I590" s="80"/>
      <c r="J590" s="80"/>
    </row>
    <row r="591" spans="4:10" x14ac:dyDescent="0.25">
      <c r="D591" s="80"/>
      <c r="E591" s="80"/>
      <c r="F591" s="125"/>
      <c r="G591" s="80"/>
      <c r="H591" s="80"/>
      <c r="I591" s="80"/>
      <c r="J591" s="80"/>
    </row>
    <row r="592" spans="4:10" x14ac:dyDescent="0.25">
      <c r="D592" s="80"/>
      <c r="E592" s="80"/>
      <c r="F592" s="125"/>
      <c r="G592" s="80"/>
      <c r="H592" s="80"/>
      <c r="I592" s="80"/>
      <c r="J592" s="80"/>
    </row>
    <row r="593" spans="4:10" x14ac:dyDescent="0.25">
      <c r="D593" s="80"/>
      <c r="E593" s="80"/>
      <c r="F593" s="125"/>
      <c r="G593" s="80"/>
      <c r="H593" s="80"/>
      <c r="I593" s="80"/>
      <c r="J593" s="80"/>
    </row>
    <row r="594" spans="4:10" x14ac:dyDescent="0.25">
      <c r="D594" s="80"/>
      <c r="E594" s="80"/>
      <c r="F594" s="125"/>
      <c r="G594" s="80"/>
      <c r="H594" s="80"/>
      <c r="I594" s="80"/>
      <c r="J594" s="80"/>
    </row>
    <row r="595" spans="4:10" x14ac:dyDescent="0.25">
      <c r="D595" s="80"/>
      <c r="E595" s="80"/>
      <c r="F595" s="125"/>
      <c r="G595" s="80"/>
      <c r="H595" s="80"/>
      <c r="I595" s="80"/>
      <c r="J595" s="80"/>
    </row>
    <row r="596" spans="4:10" x14ac:dyDescent="0.25">
      <c r="D596" s="80"/>
      <c r="E596" s="80"/>
      <c r="F596" s="125"/>
      <c r="G596" s="80"/>
      <c r="H596" s="80"/>
      <c r="I596" s="80"/>
      <c r="J596" s="80"/>
    </row>
    <row r="597" spans="4:10" x14ac:dyDescent="0.25">
      <c r="D597" s="80"/>
      <c r="E597" s="80"/>
      <c r="F597" s="125"/>
      <c r="G597" s="80"/>
      <c r="H597" s="80"/>
      <c r="I597" s="80"/>
      <c r="J597" s="80"/>
    </row>
    <row r="598" spans="4:10" x14ac:dyDescent="0.25">
      <c r="D598" s="80"/>
      <c r="E598" s="80"/>
      <c r="F598" s="125"/>
      <c r="G598" s="80"/>
      <c r="H598" s="80"/>
      <c r="I598" s="80"/>
      <c r="J598" s="80"/>
    </row>
    <row r="599" spans="4:10" x14ac:dyDescent="0.25">
      <c r="D599" s="80"/>
      <c r="E599" s="80"/>
      <c r="F599" s="125"/>
      <c r="G599" s="80"/>
      <c r="H599" s="80"/>
      <c r="I599" s="80"/>
      <c r="J599" s="80"/>
    </row>
    <row r="600" spans="4:10" x14ac:dyDescent="0.25">
      <c r="D600" s="80"/>
      <c r="E600" s="80"/>
      <c r="F600" s="125"/>
      <c r="G600" s="80"/>
      <c r="H600" s="80"/>
      <c r="I600" s="80"/>
      <c r="J600" s="80"/>
    </row>
    <row r="601" spans="4:10" x14ac:dyDescent="0.25">
      <c r="D601" s="80"/>
      <c r="E601" s="80"/>
      <c r="F601" s="125"/>
      <c r="G601" s="80"/>
      <c r="H601" s="80"/>
      <c r="I601" s="80"/>
      <c r="J601" s="80"/>
    </row>
    <row r="602" spans="4:10" x14ac:dyDescent="0.25">
      <c r="D602" s="80"/>
      <c r="E602" s="80"/>
      <c r="F602" s="125"/>
      <c r="G602" s="80"/>
      <c r="H602" s="80"/>
      <c r="I602" s="80"/>
      <c r="J602" s="80"/>
    </row>
    <row r="603" spans="4:10" x14ac:dyDescent="0.25">
      <c r="D603" s="80"/>
      <c r="E603" s="80"/>
      <c r="F603" s="125"/>
      <c r="G603" s="80"/>
      <c r="H603" s="80"/>
      <c r="I603" s="80"/>
      <c r="J603" s="80"/>
    </row>
    <row r="604" spans="4:10" x14ac:dyDescent="0.25">
      <c r="D604" s="80"/>
      <c r="E604" s="80"/>
      <c r="F604" s="125"/>
      <c r="G604" s="80"/>
      <c r="H604" s="80"/>
      <c r="I604" s="80"/>
      <c r="J604" s="80"/>
    </row>
    <row r="605" spans="4:10" x14ac:dyDescent="0.25">
      <c r="D605" s="80"/>
      <c r="E605" s="80"/>
      <c r="F605" s="125"/>
      <c r="G605" s="80"/>
      <c r="H605" s="80"/>
      <c r="I605" s="80"/>
      <c r="J605" s="80"/>
    </row>
    <row r="606" spans="4:10" x14ac:dyDescent="0.25">
      <c r="D606" s="80"/>
      <c r="E606" s="80"/>
      <c r="F606" s="125"/>
      <c r="G606" s="80"/>
      <c r="H606" s="80"/>
      <c r="I606" s="80"/>
      <c r="J606" s="80"/>
    </row>
    <row r="607" spans="4:10" x14ac:dyDescent="0.25">
      <c r="D607" s="80"/>
      <c r="E607" s="80"/>
      <c r="F607" s="125"/>
      <c r="G607" s="80"/>
      <c r="H607" s="80"/>
      <c r="I607" s="80"/>
      <c r="J607" s="80"/>
    </row>
    <row r="608" spans="4:10" x14ac:dyDescent="0.25">
      <c r="D608" s="80"/>
      <c r="E608" s="80"/>
      <c r="F608" s="125"/>
      <c r="G608" s="80"/>
      <c r="H608" s="80"/>
      <c r="I608" s="80"/>
      <c r="J608" s="80"/>
    </row>
    <row r="609" spans="4:10" x14ac:dyDescent="0.25">
      <c r="D609" s="80"/>
      <c r="E609" s="80"/>
      <c r="F609" s="125"/>
      <c r="G609" s="80"/>
      <c r="H609" s="80"/>
      <c r="I609" s="80"/>
      <c r="J609" s="80"/>
    </row>
    <row r="610" spans="4:10" x14ac:dyDescent="0.25">
      <c r="D610" s="80"/>
      <c r="E610" s="80"/>
      <c r="F610" s="125"/>
      <c r="G610" s="80"/>
      <c r="H610" s="80"/>
      <c r="I610" s="80"/>
      <c r="J610" s="80"/>
    </row>
    <row r="611" spans="4:10" x14ac:dyDescent="0.25">
      <c r="D611" s="80"/>
      <c r="E611" s="80"/>
      <c r="F611" s="125"/>
      <c r="G611" s="80"/>
      <c r="H611" s="80"/>
      <c r="I611" s="80"/>
      <c r="J611" s="80"/>
    </row>
    <row r="612" spans="4:10" x14ac:dyDescent="0.25">
      <c r="D612" s="80"/>
      <c r="E612" s="80"/>
      <c r="F612" s="125"/>
      <c r="G612" s="80"/>
      <c r="H612" s="80"/>
      <c r="I612" s="80"/>
      <c r="J612" s="80"/>
    </row>
    <row r="613" spans="4:10" x14ac:dyDescent="0.25">
      <c r="D613" s="80"/>
      <c r="E613" s="80"/>
      <c r="F613" s="125"/>
      <c r="G613" s="80"/>
      <c r="H613" s="80"/>
      <c r="I613" s="80"/>
      <c r="J613" s="80"/>
    </row>
    <row r="614" spans="4:10" x14ac:dyDescent="0.25">
      <c r="D614" s="80"/>
      <c r="E614" s="80"/>
      <c r="F614" s="125"/>
      <c r="G614" s="80"/>
      <c r="H614" s="80"/>
      <c r="I614" s="80"/>
      <c r="J614" s="80"/>
    </row>
    <row r="615" spans="4:10" x14ac:dyDescent="0.25">
      <c r="D615" s="80"/>
      <c r="E615" s="80"/>
      <c r="F615" s="125"/>
      <c r="G615" s="80"/>
      <c r="H615" s="80"/>
      <c r="I615" s="80"/>
      <c r="J615" s="80"/>
    </row>
    <row r="616" spans="4:10" x14ac:dyDescent="0.25">
      <c r="D616" s="80"/>
      <c r="E616" s="80"/>
      <c r="F616" s="125"/>
      <c r="G616" s="80"/>
      <c r="H616" s="80"/>
      <c r="I616" s="80"/>
      <c r="J616" s="80"/>
    </row>
    <row r="617" spans="4:10" x14ac:dyDescent="0.25">
      <c r="D617" s="80"/>
      <c r="E617" s="80"/>
      <c r="F617" s="125"/>
      <c r="G617" s="80"/>
      <c r="H617" s="80"/>
      <c r="I617" s="80"/>
      <c r="J617" s="80"/>
    </row>
    <row r="618" spans="4:10" x14ac:dyDescent="0.25">
      <c r="D618" s="80"/>
      <c r="E618" s="80"/>
      <c r="F618" s="125"/>
      <c r="G618" s="80"/>
      <c r="H618" s="80"/>
      <c r="I618" s="80"/>
      <c r="J618" s="80"/>
    </row>
    <row r="619" spans="4:10" x14ac:dyDescent="0.25">
      <c r="D619" s="80"/>
      <c r="E619" s="80"/>
      <c r="F619" s="125"/>
      <c r="G619" s="80"/>
      <c r="H619" s="80"/>
      <c r="I619" s="80"/>
      <c r="J619" s="80"/>
    </row>
    <row r="620" spans="4:10" x14ac:dyDescent="0.25">
      <c r="D620" s="80"/>
      <c r="E620" s="80"/>
      <c r="F620" s="125"/>
      <c r="G620" s="80"/>
      <c r="H620" s="80"/>
      <c r="I620" s="80"/>
      <c r="J620" s="80"/>
    </row>
    <row r="621" spans="4:10" x14ac:dyDescent="0.25">
      <c r="D621" s="80"/>
      <c r="E621" s="80"/>
      <c r="F621" s="125"/>
      <c r="G621" s="80"/>
      <c r="H621" s="80"/>
      <c r="I621" s="80"/>
      <c r="J621" s="80"/>
    </row>
    <row r="622" spans="4:10" x14ac:dyDescent="0.25">
      <c r="D622" s="80"/>
      <c r="E622" s="80"/>
      <c r="F622" s="125"/>
      <c r="G622" s="80"/>
      <c r="H622" s="80"/>
      <c r="I622" s="80"/>
      <c r="J622" s="80"/>
    </row>
    <row r="623" spans="4:10" x14ac:dyDescent="0.25">
      <c r="D623" s="80"/>
      <c r="E623" s="80"/>
      <c r="F623" s="125"/>
      <c r="G623" s="80"/>
      <c r="H623" s="80"/>
      <c r="I623" s="80"/>
      <c r="J623" s="80"/>
    </row>
    <row r="624" spans="4:10" x14ac:dyDescent="0.25">
      <c r="D624" s="80"/>
      <c r="E624" s="80"/>
      <c r="F624" s="125"/>
      <c r="G624" s="80"/>
      <c r="H624" s="80"/>
      <c r="I624" s="80"/>
      <c r="J624" s="80"/>
    </row>
    <row r="625" spans="4:10" x14ac:dyDescent="0.25">
      <c r="D625" s="80"/>
      <c r="E625" s="80"/>
      <c r="F625" s="125"/>
      <c r="G625" s="80"/>
      <c r="H625" s="80"/>
      <c r="I625" s="80"/>
      <c r="J625" s="80"/>
    </row>
    <row r="626" spans="4:10" x14ac:dyDescent="0.25">
      <c r="D626" s="80"/>
      <c r="E626" s="80"/>
      <c r="F626" s="125"/>
      <c r="G626" s="80"/>
      <c r="H626" s="80"/>
      <c r="I626" s="80"/>
      <c r="J626" s="80"/>
    </row>
    <row r="627" spans="4:10" x14ac:dyDescent="0.25">
      <c r="D627" s="80"/>
      <c r="E627" s="80"/>
      <c r="F627" s="125"/>
      <c r="G627" s="80"/>
      <c r="H627" s="80"/>
      <c r="I627" s="80"/>
      <c r="J627" s="80"/>
    </row>
    <row r="628" spans="4:10" x14ac:dyDescent="0.25">
      <c r="D628" s="80"/>
      <c r="E628" s="80"/>
      <c r="F628" s="125"/>
      <c r="G628" s="80"/>
      <c r="H628" s="80"/>
      <c r="I628" s="80"/>
      <c r="J628" s="80"/>
    </row>
    <row r="629" spans="4:10" x14ac:dyDescent="0.25">
      <c r="D629" s="80"/>
      <c r="E629" s="80"/>
      <c r="F629" s="125"/>
      <c r="G629" s="80"/>
      <c r="H629" s="80"/>
      <c r="I629" s="80"/>
      <c r="J629" s="80"/>
    </row>
    <row r="630" spans="4:10" x14ac:dyDescent="0.25">
      <c r="D630" s="80"/>
      <c r="E630" s="80"/>
      <c r="F630" s="125"/>
      <c r="G630" s="80"/>
      <c r="H630" s="80"/>
      <c r="I630" s="80"/>
      <c r="J630" s="80"/>
    </row>
    <row r="631" spans="4:10" x14ac:dyDescent="0.25">
      <c r="D631" s="80"/>
      <c r="E631" s="80"/>
      <c r="F631" s="125"/>
      <c r="G631" s="80"/>
      <c r="H631" s="80"/>
      <c r="I631" s="80"/>
      <c r="J631" s="80"/>
    </row>
    <row r="632" spans="4:10" x14ac:dyDescent="0.25">
      <c r="D632" s="80"/>
      <c r="E632" s="80"/>
      <c r="F632" s="125"/>
      <c r="G632" s="80"/>
      <c r="H632" s="80"/>
      <c r="I632" s="80"/>
      <c r="J632" s="80"/>
    </row>
    <row r="633" spans="4:10" x14ac:dyDescent="0.25">
      <c r="D633" s="80"/>
      <c r="E633" s="80"/>
      <c r="F633" s="125"/>
      <c r="G633" s="80"/>
      <c r="H633" s="80"/>
      <c r="I633" s="80"/>
      <c r="J633" s="80"/>
    </row>
    <row r="634" spans="4:10" x14ac:dyDescent="0.25">
      <c r="D634" s="80"/>
      <c r="E634" s="80"/>
      <c r="F634" s="125"/>
      <c r="G634" s="80"/>
      <c r="H634" s="80"/>
      <c r="I634" s="80"/>
      <c r="J634" s="80"/>
    </row>
    <row r="635" spans="4:10" x14ac:dyDescent="0.25">
      <c r="D635" s="80"/>
      <c r="E635" s="80"/>
      <c r="F635" s="125"/>
      <c r="G635" s="80"/>
      <c r="H635" s="80"/>
      <c r="I635" s="80"/>
      <c r="J635" s="80"/>
    </row>
    <row r="636" spans="4:10" x14ac:dyDescent="0.25">
      <c r="D636" s="80"/>
      <c r="E636" s="80"/>
      <c r="F636" s="125"/>
      <c r="G636" s="80"/>
      <c r="H636" s="80"/>
      <c r="I636" s="80"/>
      <c r="J636" s="80"/>
    </row>
    <row r="637" spans="4:10" x14ac:dyDescent="0.25">
      <c r="D637" s="80"/>
      <c r="E637" s="80"/>
      <c r="F637" s="125"/>
      <c r="G637" s="80"/>
      <c r="H637" s="80"/>
      <c r="I637" s="80"/>
      <c r="J637" s="80"/>
    </row>
    <row r="638" spans="4:10" x14ac:dyDescent="0.25">
      <c r="D638" s="80"/>
      <c r="E638" s="80"/>
      <c r="F638" s="125"/>
      <c r="G638" s="80"/>
      <c r="H638" s="80"/>
      <c r="I638" s="80"/>
      <c r="J638" s="80"/>
    </row>
    <row r="639" spans="4:10" x14ac:dyDescent="0.25">
      <c r="D639" s="80"/>
      <c r="E639" s="80"/>
      <c r="F639" s="125"/>
      <c r="G639" s="80"/>
      <c r="H639" s="80"/>
      <c r="I639" s="80"/>
      <c r="J639" s="80"/>
    </row>
    <row r="640" spans="4:10" x14ac:dyDescent="0.25">
      <c r="D640" s="80"/>
      <c r="E640" s="80"/>
      <c r="F640" s="125"/>
      <c r="G640" s="80"/>
      <c r="H640" s="80"/>
      <c r="I640" s="80"/>
      <c r="J640" s="80"/>
    </row>
    <row r="641" spans="4:10" x14ac:dyDescent="0.25">
      <c r="D641" s="80"/>
      <c r="E641" s="80"/>
      <c r="F641" s="125"/>
      <c r="G641" s="80"/>
      <c r="H641" s="80"/>
      <c r="I641" s="80"/>
      <c r="J641" s="80"/>
    </row>
    <row r="642" spans="4:10" x14ac:dyDescent="0.25">
      <c r="D642" s="80"/>
      <c r="E642" s="80"/>
      <c r="F642" s="125"/>
      <c r="G642" s="80"/>
      <c r="H642" s="80"/>
      <c r="I642" s="80"/>
      <c r="J642" s="80"/>
    </row>
    <row r="643" spans="4:10" x14ac:dyDescent="0.25">
      <c r="D643" s="80"/>
      <c r="E643" s="80"/>
      <c r="F643" s="125"/>
      <c r="G643" s="80"/>
      <c r="H643" s="80"/>
      <c r="I643" s="80"/>
      <c r="J643" s="80"/>
    </row>
    <row r="644" spans="4:10" x14ac:dyDescent="0.25">
      <c r="D644" s="80"/>
      <c r="E644" s="80"/>
      <c r="F644" s="125"/>
      <c r="G644" s="80"/>
      <c r="H644" s="80"/>
      <c r="I644" s="80"/>
      <c r="J644" s="80"/>
    </row>
    <row r="645" spans="4:10" x14ac:dyDescent="0.25">
      <c r="D645" s="80"/>
      <c r="E645" s="80"/>
      <c r="F645" s="125"/>
      <c r="G645" s="80"/>
      <c r="H645" s="80"/>
      <c r="I645" s="80"/>
      <c r="J645" s="80"/>
    </row>
    <row r="646" spans="4:10" x14ac:dyDescent="0.25">
      <c r="D646" s="80"/>
      <c r="E646" s="80"/>
      <c r="F646" s="125"/>
      <c r="G646" s="80"/>
      <c r="H646" s="80"/>
      <c r="I646" s="80"/>
      <c r="J646" s="80"/>
    </row>
    <row r="647" spans="4:10" x14ac:dyDescent="0.25">
      <c r="D647" s="80"/>
      <c r="E647" s="80"/>
      <c r="F647" s="125"/>
      <c r="G647" s="80"/>
      <c r="H647" s="80"/>
      <c r="I647" s="80"/>
      <c r="J647" s="80"/>
    </row>
    <row r="648" spans="4:10" x14ac:dyDescent="0.25">
      <c r="D648" s="80"/>
      <c r="E648" s="80"/>
      <c r="F648" s="125"/>
      <c r="G648" s="80"/>
      <c r="H648" s="80"/>
      <c r="I648" s="80"/>
      <c r="J648" s="80"/>
    </row>
    <row r="649" spans="4:10" x14ac:dyDescent="0.25">
      <c r="D649" s="80"/>
      <c r="E649" s="80"/>
      <c r="F649" s="125"/>
      <c r="G649" s="80"/>
      <c r="H649" s="80"/>
      <c r="I649" s="80"/>
      <c r="J649" s="80"/>
    </row>
    <row r="650" spans="4:10" x14ac:dyDescent="0.25">
      <c r="D650" s="80"/>
      <c r="E650" s="80"/>
      <c r="F650" s="125"/>
      <c r="G650" s="80"/>
      <c r="H650" s="80"/>
      <c r="I650" s="80"/>
      <c r="J650" s="80"/>
    </row>
    <row r="651" spans="4:10" x14ac:dyDescent="0.25">
      <c r="D651" s="80"/>
      <c r="E651" s="80"/>
      <c r="F651" s="125"/>
      <c r="G651" s="80"/>
      <c r="H651" s="80"/>
      <c r="I651" s="80"/>
      <c r="J651" s="80"/>
    </row>
    <row r="652" spans="4:10" x14ac:dyDescent="0.25">
      <c r="D652" s="80"/>
      <c r="E652" s="80"/>
      <c r="F652" s="125"/>
      <c r="G652" s="80"/>
      <c r="H652" s="80"/>
      <c r="I652" s="80"/>
      <c r="J652" s="80"/>
    </row>
    <row r="653" spans="4:10" x14ac:dyDescent="0.25">
      <c r="D653" s="80"/>
      <c r="E653" s="80"/>
      <c r="F653" s="125"/>
      <c r="G653" s="80"/>
      <c r="H653" s="80"/>
      <c r="I653" s="80"/>
      <c r="J653" s="80"/>
    </row>
    <row r="654" spans="4:10" x14ac:dyDescent="0.25">
      <c r="D654" s="80"/>
      <c r="E654" s="80"/>
      <c r="F654" s="125"/>
      <c r="G654" s="80"/>
      <c r="H654" s="80"/>
      <c r="I654" s="80"/>
      <c r="J654" s="80"/>
    </row>
    <row r="655" spans="4:10" x14ac:dyDescent="0.25">
      <c r="D655" s="80"/>
      <c r="E655" s="80"/>
      <c r="F655" s="125"/>
      <c r="G655" s="80"/>
      <c r="H655" s="80"/>
      <c r="I655" s="80"/>
      <c r="J655" s="80"/>
    </row>
    <row r="656" spans="4:10" x14ac:dyDescent="0.25">
      <c r="D656" s="80"/>
      <c r="E656" s="80"/>
      <c r="F656" s="125"/>
      <c r="G656" s="80"/>
      <c r="H656" s="80"/>
      <c r="I656" s="80"/>
      <c r="J656" s="80"/>
    </row>
    <row r="657" spans="4:10" x14ac:dyDescent="0.25">
      <c r="D657" s="80"/>
      <c r="E657" s="80"/>
      <c r="F657" s="125"/>
      <c r="G657" s="80"/>
      <c r="H657" s="80"/>
      <c r="I657" s="80"/>
      <c r="J657" s="80"/>
    </row>
    <row r="658" spans="4:10" x14ac:dyDescent="0.25">
      <c r="D658" s="80"/>
      <c r="E658" s="80"/>
      <c r="F658" s="125"/>
      <c r="G658" s="80"/>
      <c r="H658" s="80"/>
      <c r="I658" s="80"/>
      <c r="J658" s="80"/>
    </row>
    <row r="659" spans="4:10" x14ac:dyDescent="0.25">
      <c r="D659" s="80"/>
      <c r="E659" s="80"/>
      <c r="F659" s="125"/>
      <c r="G659" s="80"/>
      <c r="H659" s="80"/>
      <c r="I659" s="80"/>
      <c r="J659" s="80"/>
    </row>
    <row r="660" spans="4:10" x14ac:dyDescent="0.25">
      <c r="D660" s="80"/>
      <c r="E660" s="80"/>
      <c r="F660" s="125"/>
      <c r="G660" s="80"/>
      <c r="H660" s="80"/>
      <c r="I660" s="80"/>
      <c r="J660" s="80"/>
    </row>
    <row r="661" spans="4:10" x14ac:dyDescent="0.25">
      <c r="D661" s="80"/>
      <c r="E661" s="80"/>
      <c r="F661" s="125"/>
      <c r="G661" s="80"/>
      <c r="H661" s="80"/>
      <c r="I661" s="80"/>
      <c r="J661" s="80"/>
    </row>
    <row r="662" spans="4:10" x14ac:dyDescent="0.25">
      <c r="D662" s="80"/>
      <c r="E662" s="80"/>
      <c r="F662" s="125"/>
      <c r="G662" s="80"/>
      <c r="H662" s="80"/>
      <c r="I662" s="80"/>
      <c r="J662" s="80"/>
    </row>
    <row r="663" spans="4:10" x14ac:dyDescent="0.25">
      <c r="D663" s="80"/>
      <c r="E663" s="80"/>
      <c r="F663" s="125"/>
      <c r="G663" s="80"/>
      <c r="H663" s="80"/>
      <c r="I663" s="80"/>
      <c r="J663" s="80"/>
    </row>
    <row r="664" spans="4:10" x14ac:dyDescent="0.25">
      <c r="D664" s="80"/>
      <c r="E664" s="80"/>
      <c r="F664" s="125"/>
      <c r="G664" s="80"/>
      <c r="H664" s="80"/>
      <c r="I664" s="80"/>
      <c r="J664" s="80"/>
    </row>
    <row r="665" spans="4:10" x14ac:dyDescent="0.25">
      <c r="D665" s="80"/>
      <c r="E665" s="80"/>
      <c r="F665" s="125"/>
      <c r="G665" s="80"/>
      <c r="H665" s="80"/>
      <c r="I665" s="80"/>
      <c r="J665" s="80"/>
    </row>
    <row r="666" spans="4:10" x14ac:dyDescent="0.25">
      <c r="D666" s="80"/>
      <c r="E666" s="80"/>
      <c r="F666" s="125"/>
      <c r="G666" s="80"/>
      <c r="H666" s="80"/>
      <c r="I666" s="80"/>
      <c r="J666" s="80"/>
    </row>
    <row r="667" spans="4:10" x14ac:dyDescent="0.25">
      <c r="D667" s="80"/>
      <c r="E667" s="80"/>
      <c r="F667" s="125"/>
      <c r="G667" s="80"/>
      <c r="H667" s="80"/>
      <c r="I667" s="80"/>
      <c r="J667" s="80"/>
    </row>
    <row r="668" spans="4:10" x14ac:dyDescent="0.25">
      <c r="D668" s="80"/>
      <c r="E668" s="80"/>
      <c r="F668" s="125"/>
      <c r="G668" s="80"/>
      <c r="H668" s="80"/>
      <c r="I668" s="80"/>
      <c r="J668" s="80"/>
    </row>
    <row r="669" spans="4:10" x14ac:dyDescent="0.25">
      <c r="D669" s="80"/>
      <c r="E669" s="80"/>
      <c r="F669" s="125"/>
      <c r="G669" s="80"/>
      <c r="H669" s="80"/>
      <c r="I669" s="80"/>
      <c r="J669" s="80"/>
    </row>
    <row r="670" spans="4:10" x14ac:dyDescent="0.25">
      <c r="D670" s="80"/>
      <c r="E670" s="80"/>
      <c r="F670" s="125"/>
      <c r="G670" s="80"/>
      <c r="H670" s="80"/>
      <c r="I670" s="80"/>
      <c r="J670" s="80"/>
    </row>
    <row r="671" spans="4:10" x14ac:dyDescent="0.25">
      <c r="D671" s="80"/>
      <c r="E671" s="80"/>
      <c r="F671" s="125"/>
      <c r="G671" s="80"/>
      <c r="H671" s="80"/>
      <c r="I671" s="80"/>
      <c r="J671" s="80"/>
    </row>
    <row r="672" spans="4:10" x14ac:dyDescent="0.25">
      <c r="D672" s="80"/>
      <c r="E672" s="80"/>
      <c r="F672" s="125"/>
      <c r="G672" s="80"/>
      <c r="H672" s="80"/>
      <c r="I672" s="80"/>
      <c r="J672" s="80"/>
    </row>
    <row r="673" spans="4:10" x14ac:dyDescent="0.25">
      <c r="D673" s="80"/>
      <c r="E673" s="80"/>
      <c r="F673" s="125"/>
      <c r="G673" s="80"/>
      <c r="H673" s="80"/>
      <c r="I673" s="80"/>
      <c r="J673" s="80"/>
    </row>
    <row r="674" spans="4:10" x14ac:dyDescent="0.25">
      <c r="D674" s="80"/>
      <c r="E674" s="80"/>
      <c r="F674" s="125"/>
      <c r="G674" s="80"/>
      <c r="H674" s="80"/>
      <c r="I674" s="80"/>
      <c r="J674" s="80"/>
    </row>
    <row r="675" spans="4:10" x14ac:dyDescent="0.25">
      <c r="D675" s="80"/>
      <c r="E675" s="80"/>
      <c r="F675" s="125"/>
      <c r="G675" s="80"/>
      <c r="H675" s="80"/>
      <c r="I675" s="80"/>
      <c r="J675" s="80"/>
    </row>
    <row r="676" spans="4:10" x14ac:dyDescent="0.25">
      <c r="D676" s="80"/>
      <c r="E676" s="80"/>
      <c r="F676" s="125"/>
      <c r="G676" s="80"/>
      <c r="H676" s="80"/>
      <c r="I676" s="80"/>
      <c r="J676" s="80"/>
    </row>
    <row r="677" spans="4:10" x14ac:dyDescent="0.25">
      <c r="D677" s="80"/>
      <c r="E677" s="80"/>
      <c r="F677" s="125"/>
      <c r="G677" s="80"/>
      <c r="H677" s="80"/>
      <c r="I677" s="80"/>
      <c r="J677" s="80"/>
    </row>
    <row r="678" spans="4:10" x14ac:dyDescent="0.25">
      <c r="D678" s="80"/>
      <c r="E678" s="80"/>
      <c r="F678" s="125"/>
      <c r="G678" s="80"/>
      <c r="H678" s="80"/>
      <c r="I678" s="80"/>
      <c r="J678" s="80"/>
    </row>
    <row r="679" spans="4:10" x14ac:dyDescent="0.25">
      <c r="D679" s="80"/>
      <c r="E679" s="80"/>
      <c r="F679" s="125"/>
      <c r="G679" s="80"/>
      <c r="H679" s="80"/>
      <c r="I679" s="80"/>
      <c r="J679" s="80"/>
    </row>
    <row r="680" spans="4:10" x14ac:dyDescent="0.25">
      <c r="D680" s="80"/>
      <c r="E680" s="80"/>
      <c r="F680" s="125"/>
      <c r="G680" s="80"/>
      <c r="H680" s="80"/>
      <c r="I680" s="80"/>
      <c r="J680" s="80"/>
    </row>
    <row r="681" spans="4:10" x14ac:dyDescent="0.25">
      <c r="D681" s="80"/>
      <c r="E681" s="80"/>
      <c r="F681" s="125"/>
      <c r="G681" s="80"/>
      <c r="H681" s="80"/>
      <c r="I681" s="80"/>
      <c r="J681" s="80"/>
    </row>
    <row r="682" spans="4:10" x14ac:dyDescent="0.25">
      <c r="D682" s="80"/>
      <c r="E682" s="80"/>
      <c r="F682" s="125"/>
      <c r="G682" s="80"/>
      <c r="H682" s="80"/>
      <c r="I682" s="80"/>
      <c r="J682" s="80"/>
    </row>
    <row r="683" spans="4:10" x14ac:dyDescent="0.25">
      <c r="D683" s="80"/>
      <c r="E683" s="80"/>
      <c r="F683" s="125"/>
      <c r="G683" s="80"/>
      <c r="H683" s="80"/>
      <c r="I683" s="80"/>
      <c r="J683" s="80"/>
    </row>
    <row r="684" spans="4:10" x14ac:dyDescent="0.25">
      <c r="D684" s="80"/>
      <c r="E684" s="80"/>
      <c r="F684" s="125"/>
      <c r="G684" s="80"/>
      <c r="H684" s="80"/>
      <c r="I684" s="80"/>
      <c r="J684" s="80"/>
    </row>
    <row r="685" spans="4:10" x14ac:dyDescent="0.25">
      <c r="D685" s="80"/>
      <c r="E685" s="80"/>
      <c r="F685" s="125"/>
      <c r="G685" s="80"/>
      <c r="H685" s="80"/>
      <c r="I685" s="80"/>
      <c r="J685" s="80"/>
    </row>
    <row r="686" spans="4:10" x14ac:dyDescent="0.25">
      <c r="D686" s="80"/>
      <c r="E686" s="80"/>
      <c r="F686" s="125"/>
      <c r="G686" s="80"/>
      <c r="H686" s="80"/>
      <c r="I686" s="80"/>
      <c r="J686" s="80"/>
    </row>
    <row r="687" spans="4:10" x14ac:dyDescent="0.25">
      <c r="D687" s="80"/>
      <c r="E687" s="80"/>
      <c r="F687" s="125"/>
      <c r="G687" s="80"/>
      <c r="H687" s="80"/>
      <c r="I687" s="80"/>
      <c r="J687" s="80"/>
    </row>
    <row r="688" spans="4:10" x14ac:dyDescent="0.25">
      <c r="D688" s="80"/>
      <c r="E688" s="80"/>
      <c r="F688" s="125"/>
      <c r="G688" s="80"/>
      <c r="H688" s="80"/>
      <c r="I688" s="80"/>
      <c r="J688" s="80"/>
    </row>
    <row r="689" spans="4:10" x14ac:dyDescent="0.25">
      <c r="D689" s="80"/>
      <c r="E689" s="80"/>
      <c r="F689" s="125"/>
      <c r="G689" s="80"/>
      <c r="H689" s="80"/>
      <c r="I689" s="80"/>
      <c r="J689" s="80"/>
    </row>
    <row r="690" spans="4:10" x14ac:dyDescent="0.25">
      <c r="D690" s="80"/>
      <c r="E690" s="80"/>
      <c r="F690" s="125"/>
      <c r="G690" s="80"/>
      <c r="H690" s="80"/>
      <c r="I690" s="80"/>
      <c r="J690" s="80"/>
    </row>
    <row r="691" spans="4:10" x14ac:dyDescent="0.25">
      <c r="D691" s="80"/>
      <c r="E691" s="80"/>
      <c r="F691" s="125"/>
      <c r="G691" s="80"/>
      <c r="H691" s="80"/>
      <c r="I691" s="80"/>
      <c r="J691" s="80"/>
    </row>
    <row r="692" spans="4:10" x14ac:dyDescent="0.25">
      <c r="D692" s="80"/>
      <c r="E692" s="80"/>
      <c r="F692" s="125"/>
      <c r="G692" s="80"/>
      <c r="H692" s="80"/>
      <c r="I692" s="80"/>
      <c r="J692" s="80"/>
    </row>
    <row r="693" spans="4:10" x14ac:dyDescent="0.25">
      <c r="D693" s="80"/>
      <c r="E693" s="80"/>
      <c r="F693" s="125"/>
      <c r="G693" s="80"/>
      <c r="H693" s="80"/>
      <c r="I693" s="80"/>
      <c r="J693" s="80"/>
    </row>
    <row r="694" spans="4:10" x14ac:dyDescent="0.25">
      <c r="D694" s="80"/>
      <c r="E694" s="80"/>
      <c r="F694" s="125"/>
      <c r="G694" s="80"/>
      <c r="H694" s="80"/>
      <c r="I694" s="80"/>
      <c r="J694" s="80"/>
    </row>
    <row r="695" spans="4:10" x14ac:dyDescent="0.25">
      <c r="D695" s="80"/>
      <c r="E695" s="80"/>
      <c r="F695" s="125"/>
      <c r="G695" s="80"/>
      <c r="H695" s="80"/>
      <c r="I695" s="80"/>
      <c r="J695" s="80"/>
    </row>
    <row r="696" spans="4:10" x14ac:dyDescent="0.25">
      <c r="D696" s="80"/>
      <c r="E696" s="80"/>
      <c r="F696" s="125"/>
      <c r="G696" s="80"/>
      <c r="H696" s="80"/>
      <c r="I696" s="80"/>
      <c r="J696" s="80"/>
    </row>
    <row r="697" spans="4:10" x14ac:dyDescent="0.25">
      <c r="D697" s="80"/>
      <c r="E697" s="80"/>
      <c r="F697" s="125"/>
      <c r="G697" s="80"/>
      <c r="H697" s="80"/>
      <c r="I697" s="80"/>
      <c r="J697" s="80"/>
    </row>
    <row r="698" spans="4:10" x14ac:dyDescent="0.25">
      <c r="D698" s="80"/>
      <c r="E698" s="80"/>
      <c r="F698" s="125"/>
      <c r="G698" s="80"/>
      <c r="H698" s="80"/>
      <c r="I698" s="80"/>
      <c r="J698" s="80"/>
    </row>
    <row r="699" spans="4:10" x14ac:dyDescent="0.25">
      <c r="D699" s="80"/>
      <c r="E699" s="80"/>
      <c r="F699" s="125"/>
      <c r="G699" s="80"/>
      <c r="H699" s="80"/>
      <c r="I699" s="80"/>
      <c r="J699" s="80"/>
    </row>
    <row r="700" spans="4:10" x14ac:dyDescent="0.25">
      <c r="D700" s="80"/>
      <c r="E700" s="80"/>
      <c r="F700" s="125"/>
      <c r="G700" s="80"/>
      <c r="H700" s="80"/>
      <c r="I700" s="80"/>
      <c r="J700" s="80"/>
    </row>
    <row r="701" spans="4:10" x14ac:dyDescent="0.25">
      <c r="D701" s="80"/>
      <c r="E701" s="80"/>
      <c r="F701" s="125"/>
      <c r="G701" s="80"/>
      <c r="H701" s="80"/>
      <c r="I701" s="80"/>
      <c r="J701" s="80"/>
    </row>
    <row r="702" spans="4:10" x14ac:dyDescent="0.25">
      <c r="D702" s="80"/>
      <c r="E702" s="80"/>
      <c r="F702" s="125"/>
      <c r="G702" s="80"/>
      <c r="H702" s="80"/>
      <c r="I702" s="80"/>
      <c r="J702" s="80"/>
    </row>
    <row r="703" spans="4:10" x14ac:dyDescent="0.25">
      <c r="D703" s="80"/>
      <c r="E703" s="80"/>
      <c r="F703" s="125"/>
      <c r="G703" s="80"/>
      <c r="H703" s="80"/>
      <c r="I703" s="80"/>
      <c r="J703" s="80"/>
    </row>
    <row r="704" spans="4:10" x14ac:dyDescent="0.25">
      <c r="D704" s="80"/>
      <c r="E704" s="80"/>
      <c r="F704" s="125"/>
      <c r="G704" s="80"/>
      <c r="H704" s="80"/>
      <c r="I704" s="80"/>
      <c r="J704" s="80"/>
    </row>
    <row r="705" spans="4:10" x14ac:dyDescent="0.25">
      <c r="D705" s="80"/>
      <c r="E705" s="80"/>
      <c r="F705" s="125"/>
      <c r="G705" s="80"/>
      <c r="H705" s="80"/>
      <c r="I705" s="80"/>
      <c r="J705" s="80"/>
    </row>
    <row r="706" spans="4:10" x14ac:dyDescent="0.25">
      <c r="D706" s="80"/>
      <c r="E706" s="80"/>
      <c r="F706" s="125"/>
      <c r="G706" s="80"/>
      <c r="H706" s="80"/>
      <c r="I706" s="80"/>
      <c r="J706" s="80"/>
    </row>
    <row r="707" spans="4:10" x14ac:dyDescent="0.25">
      <c r="D707" s="80"/>
      <c r="E707" s="80"/>
      <c r="F707" s="125"/>
      <c r="G707" s="80"/>
      <c r="H707" s="80"/>
      <c r="I707" s="80"/>
      <c r="J707" s="80"/>
    </row>
    <row r="708" spans="4:10" x14ac:dyDescent="0.25">
      <c r="D708" s="80"/>
      <c r="E708" s="80"/>
      <c r="F708" s="125"/>
      <c r="G708" s="80"/>
      <c r="H708" s="80"/>
      <c r="I708" s="80"/>
      <c r="J708" s="80"/>
    </row>
    <row r="709" spans="4:10" x14ac:dyDescent="0.25">
      <c r="D709" s="80"/>
      <c r="E709" s="80"/>
      <c r="F709" s="125"/>
      <c r="G709" s="80"/>
      <c r="H709" s="80"/>
      <c r="I709" s="80"/>
      <c r="J709" s="80"/>
    </row>
    <row r="710" spans="4:10" x14ac:dyDescent="0.25">
      <c r="D710" s="80"/>
      <c r="E710" s="80"/>
      <c r="F710" s="125"/>
      <c r="G710" s="80"/>
      <c r="H710" s="80"/>
      <c r="I710" s="80"/>
      <c r="J710" s="80"/>
    </row>
    <row r="711" spans="4:10" x14ac:dyDescent="0.25">
      <c r="D711" s="80"/>
      <c r="E711" s="80"/>
      <c r="F711" s="125"/>
      <c r="G711" s="80"/>
      <c r="H711" s="80"/>
      <c r="I711" s="80"/>
      <c r="J711" s="80"/>
    </row>
    <row r="712" spans="4:10" x14ac:dyDescent="0.25">
      <c r="D712" s="80"/>
      <c r="E712" s="80"/>
      <c r="F712" s="125"/>
      <c r="G712" s="80"/>
      <c r="H712" s="80"/>
      <c r="I712" s="80"/>
      <c r="J712" s="80"/>
    </row>
    <row r="713" spans="4:10" x14ac:dyDescent="0.25">
      <c r="D713" s="80"/>
      <c r="E713" s="80"/>
      <c r="F713" s="125"/>
      <c r="G713" s="80"/>
      <c r="H713" s="80"/>
      <c r="I713" s="80"/>
      <c r="J713" s="80"/>
    </row>
    <row r="714" spans="4:10" x14ac:dyDescent="0.25">
      <c r="D714" s="80"/>
      <c r="E714" s="80"/>
      <c r="F714" s="125"/>
      <c r="G714" s="80"/>
      <c r="H714" s="80"/>
      <c r="I714" s="80"/>
      <c r="J714" s="80"/>
    </row>
    <row r="715" spans="4:10" x14ac:dyDescent="0.25">
      <c r="D715" s="80"/>
      <c r="E715" s="80"/>
      <c r="F715" s="125"/>
      <c r="G715" s="80"/>
      <c r="H715" s="80"/>
      <c r="I715" s="80"/>
      <c r="J715" s="80"/>
    </row>
    <row r="716" spans="4:10" x14ac:dyDescent="0.25">
      <c r="D716" s="80"/>
      <c r="E716" s="80"/>
      <c r="F716" s="125"/>
      <c r="G716" s="80"/>
      <c r="H716" s="80"/>
      <c r="I716" s="80"/>
      <c r="J716" s="80"/>
    </row>
    <row r="717" spans="4:10" x14ac:dyDescent="0.25">
      <c r="D717" s="80"/>
      <c r="E717" s="80"/>
      <c r="F717" s="125"/>
      <c r="G717" s="80"/>
      <c r="H717" s="80"/>
      <c r="I717" s="80"/>
      <c r="J717" s="80"/>
    </row>
    <row r="718" spans="4:10" x14ac:dyDescent="0.25">
      <c r="D718" s="80"/>
      <c r="E718" s="80"/>
      <c r="F718" s="125"/>
      <c r="G718" s="80"/>
      <c r="H718" s="80"/>
      <c r="I718" s="80"/>
      <c r="J718" s="80"/>
    </row>
    <row r="719" spans="4:10" x14ac:dyDescent="0.25">
      <c r="D719" s="80"/>
      <c r="E719" s="80"/>
      <c r="F719" s="125"/>
      <c r="G719" s="80"/>
      <c r="H719" s="80"/>
      <c r="I719" s="80"/>
      <c r="J719" s="80"/>
    </row>
    <row r="720" spans="4:10" x14ac:dyDescent="0.25">
      <c r="D720" s="80"/>
      <c r="E720" s="80"/>
      <c r="F720" s="125"/>
      <c r="G720" s="80"/>
      <c r="H720" s="80"/>
      <c r="I720" s="80"/>
      <c r="J720" s="80"/>
    </row>
    <row r="721" spans="4:10" x14ac:dyDescent="0.25">
      <c r="D721" s="80"/>
      <c r="E721" s="80"/>
      <c r="F721" s="125"/>
      <c r="G721" s="80"/>
      <c r="H721" s="80"/>
      <c r="I721" s="80"/>
      <c r="J721" s="80"/>
    </row>
    <row r="722" spans="4:10" x14ac:dyDescent="0.25">
      <c r="D722" s="80"/>
      <c r="E722" s="80"/>
      <c r="F722" s="125"/>
      <c r="G722" s="80"/>
      <c r="H722" s="80"/>
      <c r="I722" s="80"/>
      <c r="J722" s="80"/>
    </row>
    <row r="723" spans="4:10" x14ac:dyDescent="0.25">
      <c r="D723" s="80"/>
      <c r="E723" s="80"/>
      <c r="F723" s="125"/>
      <c r="G723" s="80"/>
      <c r="H723" s="80"/>
      <c r="I723" s="80"/>
      <c r="J723" s="80"/>
    </row>
    <row r="724" spans="4:10" x14ac:dyDescent="0.25">
      <c r="D724" s="80"/>
      <c r="E724" s="80"/>
      <c r="F724" s="125"/>
      <c r="G724" s="80"/>
      <c r="H724" s="80"/>
      <c r="I724" s="80"/>
      <c r="J724" s="80"/>
    </row>
    <row r="725" spans="4:10" x14ac:dyDescent="0.25">
      <c r="D725" s="80"/>
      <c r="E725" s="80"/>
      <c r="F725" s="125"/>
      <c r="G725" s="80"/>
      <c r="H725" s="80"/>
      <c r="I725" s="80"/>
      <c r="J725" s="80"/>
    </row>
    <row r="726" spans="4:10" x14ac:dyDescent="0.25">
      <c r="D726" s="80"/>
      <c r="E726" s="80"/>
      <c r="F726" s="125"/>
      <c r="G726" s="80"/>
      <c r="H726" s="80"/>
      <c r="I726" s="80"/>
      <c r="J726" s="80"/>
    </row>
    <row r="727" spans="4:10" x14ac:dyDescent="0.25">
      <c r="D727" s="80"/>
      <c r="E727" s="80"/>
      <c r="F727" s="125"/>
      <c r="G727" s="80"/>
      <c r="H727" s="80"/>
      <c r="I727" s="80"/>
      <c r="J727" s="80"/>
    </row>
    <row r="728" spans="4:10" x14ac:dyDescent="0.25">
      <c r="D728" s="80"/>
      <c r="E728" s="80"/>
      <c r="F728" s="125"/>
      <c r="G728" s="80"/>
      <c r="H728" s="80"/>
      <c r="I728" s="80"/>
      <c r="J728" s="80"/>
    </row>
    <row r="729" spans="4:10" x14ac:dyDescent="0.25">
      <c r="D729" s="80"/>
      <c r="E729" s="80"/>
      <c r="F729" s="125"/>
      <c r="G729" s="80"/>
      <c r="H729" s="80"/>
      <c r="I729" s="80"/>
      <c r="J729" s="80"/>
    </row>
    <row r="730" spans="4:10" x14ac:dyDescent="0.25">
      <c r="D730" s="80"/>
      <c r="E730" s="80"/>
      <c r="F730" s="125"/>
      <c r="G730" s="80"/>
      <c r="H730" s="80"/>
      <c r="I730" s="80"/>
      <c r="J730" s="80"/>
    </row>
    <row r="731" spans="4:10" x14ac:dyDescent="0.25">
      <c r="D731" s="80"/>
      <c r="E731" s="80"/>
      <c r="F731" s="125"/>
      <c r="G731" s="80"/>
      <c r="H731" s="80"/>
      <c r="I731" s="80"/>
      <c r="J731" s="80"/>
    </row>
    <row r="732" spans="4:10" x14ac:dyDescent="0.25">
      <c r="D732" s="80"/>
      <c r="E732" s="80"/>
      <c r="F732" s="125"/>
      <c r="G732" s="80"/>
      <c r="H732" s="80"/>
      <c r="I732" s="80"/>
      <c r="J732" s="80"/>
    </row>
    <row r="733" spans="4:10" x14ac:dyDescent="0.25">
      <c r="D733" s="80"/>
      <c r="E733" s="80"/>
      <c r="F733" s="125"/>
      <c r="G733" s="80"/>
      <c r="H733" s="80"/>
      <c r="I733" s="80"/>
      <c r="J733" s="80"/>
    </row>
    <row r="734" spans="4:10" x14ac:dyDescent="0.25">
      <c r="D734" s="80"/>
      <c r="E734" s="80"/>
      <c r="F734" s="125"/>
      <c r="G734" s="80"/>
      <c r="H734" s="80"/>
      <c r="I734" s="80"/>
      <c r="J734" s="80"/>
    </row>
    <row r="735" spans="4:10" x14ac:dyDescent="0.25">
      <c r="D735" s="80"/>
      <c r="E735" s="80"/>
      <c r="F735" s="125"/>
      <c r="G735" s="80"/>
      <c r="H735" s="80"/>
      <c r="I735" s="80"/>
      <c r="J735" s="80"/>
    </row>
    <row r="736" spans="4:10" x14ac:dyDescent="0.25">
      <c r="D736" s="80"/>
      <c r="E736" s="80"/>
      <c r="F736" s="125"/>
      <c r="G736" s="80"/>
      <c r="H736" s="80"/>
      <c r="I736" s="80"/>
      <c r="J736" s="80"/>
    </row>
    <row r="737" spans="4:10" x14ac:dyDescent="0.25">
      <c r="D737" s="80"/>
      <c r="E737" s="80"/>
      <c r="F737" s="125"/>
      <c r="G737" s="80"/>
      <c r="H737" s="80"/>
      <c r="I737" s="80"/>
      <c r="J737" s="80"/>
    </row>
    <row r="738" spans="4:10" x14ac:dyDescent="0.25">
      <c r="D738" s="80"/>
      <c r="E738" s="80"/>
      <c r="F738" s="125"/>
      <c r="G738" s="80"/>
      <c r="H738" s="80"/>
      <c r="I738" s="80"/>
      <c r="J738" s="80"/>
    </row>
    <row r="739" spans="4:10" x14ac:dyDescent="0.25">
      <c r="D739" s="80"/>
      <c r="E739" s="80"/>
      <c r="F739" s="125"/>
      <c r="G739" s="80"/>
      <c r="H739" s="80"/>
      <c r="I739" s="80"/>
      <c r="J739" s="80"/>
    </row>
    <row r="740" spans="4:10" x14ac:dyDescent="0.25">
      <c r="D740" s="80"/>
      <c r="E740" s="80"/>
      <c r="F740" s="125"/>
      <c r="G740" s="80"/>
      <c r="H740" s="80"/>
      <c r="I740" s="80"/>
      <c r="J740" s="80"/>
    </row>
    <row r="741" spans="4:10" x14ac:dyDescent="0.25">
      <c r="D741" s="80"/>
      <c r="E741" s="80"/>
      <c r="F741" s="125"/>
      <c r="G741" s="80"/>
      <c r="H741" s="80"/>
      <c r="I741" s="80"/>
      <c r="J741" s="80"/>
    </row>
    <row r="742" spans="4:10" x14ac:dyDescent="0.25">
      <c r="D742" s="80"/>
      <c r="E742" s="80"/>
      <c r="F742" s="125"/>
      <c r="G742" s="80"/>
      <c r="H742" s="80"/>
      <c r="I742" s="80"/>
      <c r="J742" s="80"/>
    </row>
    <row r="743" spans="4:10" x14ac:dyDescent="0.25">
      <c r="D743" s="80"/>
      <c r="E743" s="80"/>
      <c r="F743" s="125"/>
      <c r="G743" s="80"/>
      <c r="H743" s="80"/>
      <c r="I743" s="80"/>
      <c r="J743" s="80"/>
    </row>
    <row r="744" spans="4:10" x14ac:dyDescent="0.25">
      <c r="D744" s="80"/>
      <c r="E744" s="80"/>
      <c r="F744" s="125"/>
      <c r="G744" s="80"/>
      <c r="H744" s="80"/>
      <c r="I744" s="80"/>
      <c r="J744" s="80"/>
    </row>
    <row r="745" spans="4:10" x14ac:dyDescent="0.25">
      <c r="D745" s="80"/>
      <c r="E745" s="80"/>
      <c r="F745" s="125"/>
      <c r="G745" s="80"/>
      <c r="H745" s="80"/>
      <c r="I745" s="80"/>
      <c r="J745" s="80"/>
    </row>
    <row r="746" spans="4:10" x14ac:dyDescent="0.25">
      <c r="D746" s="80"/>
      <c r="E746" s="80"/>
      <c r="F746" s="125"/>
      <c r="G746" s="80"/>
      <c r="H746" s="80"/>
      <c r="I746" s="80"/>
      <c r="J746" s="80"/>
    </row>
    <row r="747" spans="4:10" x14ac:dyDescent="0.25">
      <c r="D747" s="80"/>
      <c r="E747" s="80"/>
      <c r="F747" s="125"/>
      <c r="G747" s="80"/>
      <c r="H747" s="80"/>
      <c r="I747" s="80"/>
      <c r="J747" s="80"/>
    </row>
    <row r="748" spans="4:10" x14ac:dyDescent="0.25">
      <c r="D748" s="80"/>
      <c r="E748" s="80"/>
      <c r="F748" s="125"/>
      <c r="G748" s="80"/>
      <c r="H748" s="80"/>
      <c r="I748" s="80"/>
      <c r="J748" s="80"/>
    </row>
    <row r="749" spans="4:10" x14ac:dyDescent="0.25">
      <c r="D749" s="80"/>
      <c r="E749" s="80"/>
      <c r="F749" s="125"/>
      <c r="G749" s="80"/>
      <c r="H749" s="80"/>
      <c r="I749" s="80"/>
      <c r="J749" s="80"/>
    </row>
    <row r="750" spans="4:10" x14ac:dyDescent="0.25">
      <c r="D750" s="80"/>
      <c r="E750" s="80"/>
      <c r="F750" s="125"/>
      <c r="G750" s="80"/>
      <c r="H750" s="80"/>
      <c r="I750" s="80"/>
      <c r="J750" s="80"/>
    </row>
    <row r="751" spans="4:10" x14ac:dyDescent="0.25">
      <c r="D751" s="80"/>
      <c r="E751" s="80"/>
      <c r="F751" s="125"/>
      <c r="G751" s="80"/>
      <c r="H751" s="80"/>
      <c r="I751" s="80"/>
      <c r="J751" s="80"/>
    </row>
    <row r="752" spans="4:10" x14ac:dyDescent="0.25">
      <c r="D752" s="80"/>
      <c r="E752" s="80"/>
      <c r="F752" s="125"/>
      <c r="G752" s="80"/>
      <c r="H752" s="80"/>
      <c r="I752" s="80"/>
      <c r="J752" s="80"/>
    </row>
    <row r="753" spans="4:10" x14ac:dyDescent="0.25">
      <c r="D753" s="80"/>
      <c r="E753" s="80"/>
      <c r="F753" s="125"/>
      <c r="G753" s="80"/>
      <c r="H753" s="80"/>
      <c r="I753" s="80"/>
      <c r="J753" s="80"/>
    </row>
    <row r="754" spans="4:10" x14ac:dyDescent="0.25">
      <c r="D754" s="80"/>
      <c r="E754" s="80"/>
      <c r="F754" s="125"/>
      <c r="G754" s="80"/>
      <c r="H754" s="80"/>
      <c r="I754" s="80"/>
      <c r="J754" s="80"/>
    </row>
    <row r="755" spans="4:10" x14ac:dyDescent="0.25">
      <c r="D755" s="80"/>
      <c r="E755" s="80"/>
      <c r="F755" s="125"/>
      <c r="G755" s="80"/>
      <c r="H755" s="80"/>
      <c r="I755" s="80"/>
      <c r="J755" s="80"/>
    </row>
    <row r="756" spans="4:10" x14ac:dyDescent="0.25">
      <c r="D756" s="80"/>
      <c r="E756" s="80"/>
      <c r="F756" s="125"/>
      <c r="G756" s="80"/>
      <c r="H756" s="80"/>
      <c r="I756" s="80"/>
      <c r="J756" s="80"/>
    </row>
    <row r="757" spans="4:10" x14ac:dyDescent="0.25">
      <c r="D757" s="80"/>
      <c r="E757" s="80"/>
      <c r="F757" s="125"/>
      <c r="G757" s="80"/>
      <c r="H757" s="80"/>
      <c r="I757" s="80"/>
      <c r="J757" s="80"/>
    </row>
    <row r="758" spans="4:10" x14ac:dyDescent="0.25">
      <c r="D758" s="80"/>
      <c r="E758" s="80"/>
      <c r="F758" s="125"/>
      <c r="G758" s="80"/>
      <c r="H758" s="80"/>
      <c r="I758" s="80"/>
      <c r="J758" s="80"/>
    </row>
    <row r="759" spans="4:10" x14ac:dyDescent="0.25">
      <c r="D759" s="80"/>
      <c r="E759" s="80"/>
      <c r="F759" s="125"/>
      <c r="G759" s="80"/>
      <c r="H759" s="80"/>
      <c r="I759" s="80"/>
      <c r="J759" s="80"/>
    </row>
    <row r="760" spans="4:10" x14ac:dyDescent="0.25">
      <c r="D760" s="80"/>
      <c r="E760" s="80"/>
      <c r="F760" s="125"/>
      <c r="G760" s="80"/>
      <c r="H760" s="80"/>
      <c r="I760" s="80"/>
      <c r="J760" s="80"/>
    </row>
    <row r="761" spans="4:10" x14ac:dyDescent="0.25">
      <c r="D761" s="80"/>
      <c r="E761" s="80"/>
      <c r="F761" s="125"/>
      <c r="G761" s="80"/>
      <c r="H761" s="80"/>
      <c r="I761" s="80"/>
      <c r="J761" s="80"/>
    </row>
    <row r="762" spans="4:10" x14ac:dyDescent="0.25">
      <c r="D762" s="80"/>
      <c r="E762" s="80"/>
      <c r="F762" s="125"/>
      <c r="G762" s="80"/>
      <c r="H762" s="80"/>
      <c r="I762" s="80"/>
      <c r="J762" s="80"/>
    </row>
    <row r="763" spans="4:10" x14ac:dyDescent="0.25">
      <c r="D763" s="80"/>
      <c r="E763" s="80"/>
      <c r="F763" s="125"/>
      <c r="G763" s="80"/>
      <c r="H763" s="80"/>
      <c r="I763" s="80"/>
      <c r="J763" s="80"/>
    </row>
    <row r="764" spans="4:10" x14ac:dyDescent="0.25">
      <c r="D764" s="80"/>
      <c r="E764" s="80"/>
      <c r="F764" s="125"/>
      <c r="G764" s="80"/>
      <c r="H764" s="80"/>
      <c r="I764" s="80"/>
      <c r="J764" s="80"/>
    </row>
    <row r="765" spans="4:10" x14ac:dyDescent="0.25">
      <c r="D765" s="80"/>
      <c r="E765" s="80"/>
      <c r="F765" s="125"/>
      <c r="G765" s="80"/>
      <c r="H765" s="80"/>
      <c r="I765" s="80"/>
      <c r="J765" s="80"/>
    </row>
    <row r="766" spans="4:10" x14ac:dyDescent="0.25">
      <c r="D766" s="80"/>
      <c r="E766" s="80"/>
      <c r="F766" s="125"/>
      <c r="G766" s="80"/>
      <c r="H766" s="80"/>
      <c r="I766" s="80"/>
      <c r="J766" s="80"/>
    </row>
    <row r="767" spans="4:10" x14ac:dyDescent="0.25">
      <c r="D767" s="80"/>
      <c r="E767" s="80"/>
      <c r="F767" s="125"/>
      <c r="G767" s="80"/>
      <c r="H767" s="80"/>
      <c r="I767" s="80"/>
      <c r="J767" s="80"/>
    </row>
    <row r="768" spans="4:10" x14ac:dyDescent="0.25">
      <c r="D768" s="80"/>
      <c r="E768" s="80"/>
      <c r="F768" s="125"/>
      <c r="G768" s="80"/>
      <c r="H768" s="80"/>
      <c r="I768" s="80"/>
      <c r="J768" s="80"/>
    </row>
    <row r="769" spans="4:10" x14ac:dyDescent="0.25">
      <c r="D769" s="80"/>
      <c r="E769" s="80"/>
      <c r="F769" s="125"/>
      <c r="G769" s="80"/>
      <c r="H769" s="80"/>
      <c r="I769" s="80"/>
      <c r="J769" s="80"/>
    </row>
    <row r="770" spans="4:10" x14ac:dyDescent="0.25">
      <c r="D770" s="80"/>
      <c r="E770" s="80"/>
      <c r="F770" s="125"/>
      <c r="G770" s="80"/>
      <c r="H770" s="80"/>
      <c r="I770" s="80"/>
      <c r="J770" s="80"/>
    </row>
    <row r="771" spans="4:10" x14ac:dyDescent="0.25">
      <c r="D771" s="80"/>
      <c r="E771" s="80"/>
      <c r="F771" s="125"/>
      <c r="G771" s="80"/>
      <c r="H771" s="80"/>
      <c r="I771" s="80"/>
      <c r="J771" s="80"/>
    </row>
    <row r="772" spans="4:10" x14ac:dyDescent="0.25">
      <c r="D772" s="80"/>
      <c r="E772" s="80"/>
      <c r="F772" s="125"/>
      <c r="G772" s="80"/>
      <c r="H772" s="80"/>
      <c r="I772" s="80"/>
      <c r="J772" s="80"/>
    </row>
    <row r="773" spans="4:10" x14ac:dyDescent="0.25">
      <c r="D773" s="80"/>
      <c r="E773" s="80"/>
      <c r="F773" s="125"/>
      <c r="G773" s="80"/>
      <c r="H773" s="80"/>
      <c r="I773" s="80"/>
      <c r="J773" s="80"/>
    </row>
    <row r="774" spans="4:10" x14ac:dyDescent="0.25">
      <c r="D774" s="80"/>
      <c r="E774" s="80"/>
      <c r="F774" s="125"/>
      <c r="G774" s="80"/>
      <c r="H774" s="80"/>
      <c r="I774" s="80"/>
      <c r="J774" s="80"/>
    </row>
    <row r="775" spans="4:10" x14ac:dyDescent="0.25">
      <c r="D775" s="80"/>
      <c r="E775" s="80"/>
      <c r="F775" s="125"/>
      <c r="G775" s="80"/>
      <c r="H775" s="80"/>
      <c r="I775" s="80"/>
      <c r="J775" s="80"/>
    </row>
    <row r="776" spans="4:10" x14ac:dyDescent="0.25">
      <c r="D776" s="80"/>
      <c r="E776" s="80"/>
      <c r="F776" s="125"/>
      <c r="G776" s="80"/>
      <c r="H776" s="80"/>
      <c r="I776" s="80"/>
      <c r="J776" s="80"/>
    </row>
    <row r="777" spans="4:10" x14ac:dyDescent="0.25">
      <c r="D777" s="80"/>
      <c r="E777" s="80"/>
      <c r="F777" s="125"/>
      <c r="G777" s="80"/>
      <c r="H777" s="80"/>
      <c r="I777" s="80"/>
      <c r="J777" s="80"/>
    </row>
    <row r="778" spans="4:10" x14ac:dyDescent="0.25">
      <c r="D778" s="80"/>
      <c r="E778" s="80"/>
      <c r="F778" s="125"/>
      <c r="G778" s="80"/>
      <c r="H778" s="80"/>
      <c r="I778" s="80"/>
      <c r="J778" s="80"/>
    </row>
    <row r="779" spans="4:10" x14ac:dyDescent="0.25">
      <c r="D779" s="80"/>
      <c r="E779" s="80"/>
      <c r="F779" s="125"/>
      <c r="G779" s="80"/>
      <c r="H779" s="80"/>
      <c r="I779" s="80"/>
      <c r="J779" s="80"/>
    </row>
    <row r="780" spans="4:10" x14ac:dyDescent="0.25">
      <c r="D780" s="80"/>
      <c r="E780" s="80"/>
      <c r="F780" s="125"/>
      <c r="G780" s="80"/>
      <c r="H780" s="80"/>
      <c r="I780" s="80"/>
      <c r="J780" s="80"/>
    </row>
    <row r="781" spans="4:10" x14ac:dyDescent="0.25">
      <c r="D781" s="80"/>
      <c r="E781" s="80"/>
      <c r="F781" s="125"/>
      <c r="G781" s="80"/>
      <c r="H781" s="80"/>
      <c r="I781" s="80"/>
      <c r="J781" s="80"/>
    </row>
    <row r="782" spans="4:10" x14ac:dyDescent="0.25">
      <c r="D782" s="80"/>
      <c r="E782" s="80"/>
      <c r="F782" s="125"/>
      <c r="G782" s="80"/>
      <c r="H782" s="80"/>
      <c r="I782" s="80"/>
      <c r="J782" s="80"/>
    </row>
    <row r="783" spans="4:10" x14ac:dyDescent="0.25">
      <c r="D783" s="80"/>
      <c r="E783" s="80"/>
      <c r="F783" s="125"/>
      <c r="G783" s="80"/>
      <c r="H783" s="80"/>
      <c r="I783" s="80"/>
      <c r="J783" s="80"/>
    </row>
    <row r="784" spans="4:10" x14ac:dyDescent="0.25">
      <c r="D784" s="80"/>
      <c r="E784" s="80"/>
      <c r="F784" s="125"/>
      <c r="G784" s="80"/>
      <c r="H784" s="80"/>
      <c r="I784" s="80"/>
      <c r="J784" s="80"/>
    </row>
    <row r="785" spans="4:10" x14ac:dyDescent="0.25">
      <c r="D785" s="80"/>
      <c r="E785" s="80"/>
      <c r="F785" s="125"/>
      <c r="G785" s="80"/>
      <c r="H785" s="80"/>
      <c r="I785" s="80"/>
      <c r="J785" s="80"/>
    </row>
    <row r="786" spans="4:10" x14ac:dyDescent="0.25">
      <c r="D786" s="80"/>
      <c r="E786" s="80"/>
      <c r="F786" s="125"/>
      <c r="G786" s="80"/>
      <c r="H786" s="80"/>
      <c r="I786" s="80"/>
      <c r="J786" s="80"/>
    </row>
    <row r="787" spans="4:10" x14ac:dyDescent="0.25">
      <c r="D787" s="80"/>
      <c r="E787" s="80"/>
      <c r="F787" s="125"/>
      <c r="G787" s="80"/>
      <c r="H787" s="80"/>
      <c r="I787" s="80"/>
      <c r="J787" s="80"/>
    </row>
    <row r="788" spans="4:10" x14ac:dyDescent="0.25">
      <c r="D788" s="80"/>
      <c r="E788" s="80"/>
      <c r="F788" s="125"/>
      <c r="G788" s="80"/>
      <c r="H788" s="80"/>
      <c r="I788" s="80"/>
      <c r="J788" s="80"/>
    </row>
    <row r="789" spans="4:10" x14ac:dyDescent="0.25">
      <c r="D789" s="80"/>
      <c r="E789" s="80"/>
      <c r="F789" s="125"/>
      <c r="G789" s="80"/>
      <c r="H789" s="80"/>
      <c r="I789" s="80"/>
      <c r="J789" s="80"/>
    </row>
    <row r="790" spans="4:10" x14ac:dyDescent="0.25">
      <c r="D790" s="80"/>
      <c r="E790" s="80"/>
      <c r="F790" s="125"/>
      <c r="G790" s="80"/>
      <c r="H790" s="80"/>
      <c r="I790" s="80"/>
      <c r="J790" s="80"/>
    </row>
    <row r="791" spans="4:10" x14ac:dyDescent="0.25">
      <c r="D791" s="80"/>
      <c r="E791" s="80"/>
      <c r="F791" s="125"/>
      <c r="G791" s="80"/>
      <c r="H791" s="80"/>
      <c r="I791" s="80"/>
      <c r="J791" s="80"/>
    </row>
    <row r="792" spans="4:10" x14ac:dyDescent="0.25">
      <c r="D792" s="80"/>
      <c r="E792" s="80"/>
      <c r="F792" s="125"/>
      <c r="G792" s="80"/>
      <c r="H792" s="80"/>
      <c r="I792" s="80"/>
      <c r="J792" s="80"/>
    </row>
    <row r="793" spans="4:10" x14ac:dyDescent="0.25">
      <c r="D793" s="80"/>
      <c r="E793" s="80"/>
      <c r="F793" s="125"/>
      <c r="G793" s="80"/>
      <c r="H793" s="80"/>
      <c r="I793" s="80"/>
      <c r="J793" s="80"/>
    </row>
    <row r="794" spans="4:10" x14ac:dyDescent="0.25">
      <c r="D794" s="80"/>
      <c r="E794" s="80"/>
      <c r="F794" s="125"/>
      <c r="G794" s="80"/>
      <c r="H794" s="80"/>
      <c r="I794" s="80"/>
      <c r="J794" s="80"/>
    </row>
    <row r="795" spans="4:10" x14ac:dyDescent="0.25">
      <c r="D795" s="80"/>
      <c r="E795" s="80"/>
      <c r="F795" s="125"/>
      <c r="G795" s="80"/>
      <c r="H795" s="80"/>
      <c r="I795" s="80"/>
      <c r="J795" s="80"/>
    </row>
    <row r="796" spans="4:10" x14ac:dyDescent="0.25">
      <c r="D796" s="80"/>
      <c r="E796" s="80"/>
      <c r="F796" s="125"/>
      <c r="G796" s="80"/>
      <c r="H796" s="80"/>
      <c r="I796" s="80"/>
      <c r="J796" s="80"/>
    </row>
    <row r="797" spans="4:10" x14ac:dyDescent="0.25">
      <c r="D797" s="80"/>
      <c r="E797" s="80"/>
      <c r="F797" s="125"/>
      <c r="G797" s="80"/>
      <c r="H797" s="80"/>
      <c r="I797" s="80"/>
      <c r="J797" s="80"/>
    </row>
    <row r="798" spans="4:10" x14ac:dyDescent="0.25">
      <c r="D798" s="80"/>
      <c r="E798" s="80"/>
      <c r="F798" s="125"/>
      <c r="G798" s="80"/>
      <c r="H798" s="80"/>
      <c r="I798" s="80"/>
      <c r="J798" s="80"/>
    </row>
    <row r="799" spans="4:10" x14ac:dyDescent="0.25">
      <c r="D799" s="80"/>
      <c r="E799" s="80"/>
      <c r="F799" s="125"/>
      <c r="G799" s="80"/>
      <c r="H799" s="80"/>
      <c r="I799" s="80"/>
      <c r="J799" s="80"/>
    </row>
    <row r="800" spans="4:10" x14ac:dyDescent="0.25">
      <c r="D800" s="80"/>
      <c r="E800" s="80"/>
      <c r="F800" s="125"/>
      <c r="G800" s="80"/>
      <c r="H800" s="80"/>
      <c r="I800" s="80"/>
      <c r="J800" s="80"/>
    </row>
    <row r="801" spans="4:10" x14ac:dyDescent="0.25">
      <c r="D801" s="80"/>
      <c r="E801" s="80"/>
      <c r="F801" s="125"/>
      <c r="G801" s="80"/>
      <c r="H801" s="80"/>
      <c r="I801" s="80"/>
      <c r="J801" s="80"/>
    </row>
    <row r="802" spans="4:10" x14ac:dyDescent="0.25">
      <c r="D802" s="80"/>
      <c r="E802" s="80"/>
      <c r="F802" s="125"/>
      <c r="G802" s="80"/>
      <c r="H802" s="80"/>
      <c r="I802" s="80"/>
      <c r="J802" s="80"/>
    </row>
    <row r="803" spans="4:10" x14ac:dyDescent="0.25">
      <c r="D803" s="80"/>
      <c r="E803" s="80"/>
      <c r="F803" s="125"/>
      <c r="G803" s="80"/>
      <c r="H803" s="80"/>
      <c r="I803" s="80"/>
      <c r="J803" s="80"/>
    </row>
    <row r="804" spans="4:10" x14ac:dyDescent="0.25">
      <c r="D804" s="80"/>
      <c r="E804" s="80"/>
      <c r="F804" s="125"/>
      <c r="G804" s="80"/>
      <c r="H804" s="80"/>
      <c r="I804" s="80"/>
      <c r="J804" s="80"/>
    </row>
    <row r="805" spans="4:10" x14ac:dyDescent="0.25">
      <c r="D805" s="80"/>
      <c r="E805" s="80"/>
      <c r="F805" s="125"/>
      <c r="G805" s="80"/>
      <c r="H805" s="80"/>
      <c r="I805" s="80"/>
      <c r="J805" s="80"/>
    </row>
    <row r="806" spans="4:10" x14ac:dyDescent="0.25">
      <c r="D806" s="80"/>
      <c r="E806" s="80"/>
      <c r="F806" s="125"/>
      <c r="G806" s="80"/>
      <c r="H806" s="80"/>
      <c r="I806" s="80"/>
      <c r="J806" s="80"/>
    </row>
    <row r="807" spans="4:10" x14ac:dyDescent="0.25">
      <c r="D807" s="80"/>
      <c r="E807" s="80"/>
      <c r="F807" s="125"/>
      <c r="G807" s="80"/>
      <c r="H807" s="80"/>
      <c r="I807" s="80"/>
      <c r="J807" s="80"/>
    </row>
    <row r="808" spans="4:10" x14ac:dyDescent="0.25">
      <c r="D808" s="80"/>
      <c r="E808" s="80"/>
      <c r="F808" s="125"/>
      <c r="G808" s="80"/>
      <c r="H808" s="80"/>
      <c r="I808" s="80"/>
      <c r="J808" s="80"/>
    </row>
    <row r="809" spans="4:10" x14ac:dyDescent="0.25">
      <c r="D809" s="80"/>
      <c r="E809" s="80"/>
      <c r="F809" s="125"/>
      <c r="G809" s="80"/>
      <c r="H809" s="80"/>
      <c r="I809" s="80"/>
      <c r="J809" s="80"/>
    </row>
    <row r="810" spans="4:10" x14ac:dyDescent="0.25">
      <c r="D810" s="80"/>
      <c r="E810" s="80"/>
      <c r="F810" s="125"/>
      <c r="G810" s="80"/>
      <c r="H810" s="80"/>
      <c r="I810" s="80"/>
      <c r="J810" s="80"/>
    </row>
    <row r="811" spans="4:10" x14ac:dyDescent="0.25">
      <c r="D811" s="80"/>
      <c r="E811" s="80"/>
      <c r="F811" s="125"/>
      <c r="G811" s="80"/>
      <c r="H811" s="80"/>
      <c r="I811" s="80"/>
      <c r="J811" s="80"/>
    </row>
    <row r="812" spans="4:10" x14ac:dyDescent="0.25">
      <c r="D812" s="80"/>
      <c r="E812" s="80"/>
      <c r="F812" s="125"/>
      <c r="G812" s="80"/>
      <c r="H812" s="80"/>
      <c r="I812" s="80"/>
      <c r="J812" s="80"/>
    </row>
    <row r="813" spans="4:10" x14ac:dyDescent="0.25">
      <c r="D813" s="80"/>
      <c r="E813" s="80"/>
      <c r="F813" s="125"/>
      <c r="G813" s="80"/>
      <c r="H813" s="80"/>
      <c r="I813" s="80"/>
      <c r="J813" s="80"/>
    </row>
    <row r="814" spans="4:10" x14ac:dyDescent="0.25">
      <c r="D814" s="80"/>
      <c r="E814" s="80"/>
      <c r="F814" s="125"/>
      <c r="G814" s="80"/>
      <c r="H814" s="80"/>
      <c r="I814" s="80"/>
      <c r="J814" s="80"/>
    </row>
    <row r="815" spans="4:10" x14ac:dyDescent="0.25">
      <c r="D815" s="80"/>
      <c r="E815" s="80"/>
      <c r="F815" s="125"/>
      <c r="G815" s="80"/>
      <c r="H815" s="80"/>
      <c r="I815" s="80"/>
      <c r="J815" s="80"/>
    </row>
    <row r="816" spans="4:10" x14ac:dyDescent="0.25">
      <c r="D816" s="80"/>
      <c r="E816" s="80"/>
      <c r="F816" s="125"/>
      <c r="G816" s="80"/>
      <c r="H816" s="80"/>
      <c r="I816" s="80"/>
      <c r="J816" s="80"/>
    </row>
    <row r="817" spans="4:10" x14ac:dyDescent="0.25">
      <c r="D817" s="80"/>
      <c r="E817" s="80"/>
      <c r="F817" s="125"/>
      <c r="G817" s="80"/>
      <c r="H817" s="80"/>
      <c r="I817" s="80"/>
      <c r="J817" s="80"/>
    </row>
    <row r="818" spans="4:10" x14ac:dyDescent="0.25">
      <c r="D818" s="80"/>
      <c r="E818" s="80"/>
      <c r="F818" s="125"/>
      <c r="G818" s="80"/>
      <c r="H818" s="80"/>
      <c r="I818" s="80"/>
      <c r="J818" s="80"/>
    </row>
    <row r="819" spans="4:10" x14ac:dyDescent="0.25">
      <c r="D819" s="80"/>
      <c r="E819" s="80"/>
      <c r="F819" s="125"/>
      <c r="G819" s="80"/>
      <c r="H819" s="80"/>
      <c r="I819" s="80"/>
      <c r="J819" s="80"/>
    </row>
    <row r="820" spans="4:10" x14ac:dyDescent="0.25">
      <c r="D820" s="80"/>
      <c r="E820" s="80"/>
      <c r="F820" s="125"/>
      <c r="G820" s="80"/>
      <c r="H820" s="80"/>
      <c r="I820" s="80"/>
      <c r="J820" s="80"/>
    </row>
    <row r="821" spans="4:10" x14ac:dyDescent="0.25">
      <c r="D821" s="80"/>
      <c r="E821" s="80"/>
      <c r="F821" s="125"/>
      <c r="G821" s="80"/>
      <c r="H821" s="80"/>
      <c r="I821" s="80"/>
      <c r="J821" s="80"/>
    </row>
    <row r="822" spans="4:10" x14ac:dyDescent="0.25">
      <c r="D822" s="80"/>
      <c r="E822" s="80"/>
      <c r="F822" s="125"/>
      <c r="G822" s="80"/>
      <c r="H822" s="80"/>
      <c r="I822" s="80"/>
      <c r="J822" s="80"/>
    </row>
    <row r="823" spans="4:10" x14ac:dyDescent="0.25">
      <c r="D823" s="80"/>
      <c r="E823" s="80"/>
      <c r="F823" s="125"/>
      <c r="G823" s="80"/>
      <c r="H823" s="80"/>
      <c r="I823" s="80"/>
      <c r="J823" s="80"/>
    </row>
    <row r="824" spans="4:10" x14ac:dyDescent="0.25">
      <c r="D824" s="80"/>
      <c r="E824" s="80"/>
      <c r="F824" s="125"/>
      <c r="G824" s="80"/>
      <c r="H824" s="80"/>
      <c r="I824" s="80"/>
      <c r="J824" s="80"/>
    </row>
    <row r="825" spans="4:10" x14ac:dyDescent="0.25">
      <c r="D825" s="80"/>
      <c r="E825" s="80"/>
      <c r="F825" s="125"/>
      <c r="G825" s="80"/>
      <c r="H825" s="80"/>
      <c r="I825" s="80"/>
      <c r="J825" s="80"/>
    </row>
    <row r="826" spans="4:10" x14ac:dyDescent="0.25">
      <c r="D826" s="80"/>
      <c r="E826" s="80"/>
      <c r="F826" s="125"/>
      <c r="G826" s="80"/>
      <c r="H826" s="80"/>
      <c r="I826" s="80"/>
      <c r="J826" s="80"/>
    </row>
    <row r="827" spans="4:10" x14ac:dyDescent="0.25">
      <c r="D827" s="80"/>
      <c r="E827" s="80"/>
      <c r="F827" s="125"/>
      <c r="G827" s="80"/>
      <c r="H827" s="80"/>
      <c r="I827" s="80"/>
      <c r="J827" s="80"/>
    </row>
    <row r="828" spans="4:10" x14ac:dyDescent="0.25">
      <c r="D828" s="80"/>
      <c r="E828" s="80"/>
      <c r="F828" s="125"/>
      <c r="G828" s="80"/>
      <c r="H828" s="80"/>
      <c r="I828" s="80"/>
      <c r="J828" s="80"/>
    </row>
    <row r="829" spans="4:10" x14ac:dyDescent="0.25">
      <c r="D829" s="80"/>
      <c r="E829" s="80"/>
      <c r="F829" s="125"/>
      <c r="G829" s="80"/>
      <c r="H829" s="80"/>
      <c r="I829" s="80"/>
      <c r="J829" s="80"/>
    </row>
    <row r="830" spans="4:10" x14ac:dyDescent="0.25">
      <c r="D830" s="80"/>
      <c r="E830" s="80"/>
      <c r="F830" s="125"/>
      <c r="G830" s="80"/>
      <c r="H830" s="80"/>
      <c r="I830" s="80"/>
      <c r="J830" s="80"/>
    </row>
    <row r="831" spans="4:10" x14ac:dyDescent="0.25">
      <c r="D831" s="80"/>
      <c r="E831" s="80"/>
      <c r="F831" s="125"/>
      <c r="G831" s="80"/>
      <c r="H831" s="80"/>
      <c r="I831" s="80"/>
      <c r="J831" s="80"/>
    </row>
    <row r="832" spans="4:10" x14ac:dyDescent="0.25">
      <c r="D832" s="80"/>
      <c r="E832" s="80"/>
      <c r="F832" s="125"/>
      <c r="G832" s="80"/>
      <c r="H832" s="80"/>
      <c r="I832" s="80"/>
      <c r="J832" s="80"/>
    </row>
    <row r="833" spans="4:10" x14ac:dyDescent="0.25">
      <c r="D833" s="80"/>
      <c r="E833" s="80"/>
      <c r="F833" s="125"/>
      <c r="G833" s="80"/>
      <c r="H833" s="80"/>
      <c r="I833" s="80"/>
      <c r="J833" s="80"/>
    </row>
    <row r="834" spans="4:10" x14ac:dyDescent="0.25">
      <c r="D834" s="80"/>
      <c r="E834" s="80"/>
      <c r="F834" s="125"/>
      <c r="G834" s="80"/>
      <c r="H834" s="80"/>
      <c r="I834" s="80"/>
      <c r="J834" s="80"/>
    </row>
    <row r="835" spans="4:10" x14ac:dyDescent="0.25">
      <c r="D835" s="80"/>
      <c r="E835" s="80"/>
      <c r="F835" s="125"/>
      <c r="G835" s="80"/>
      <c r="H835" s="80"/>
      <c r="I835" s="80"/>
      <c r="J835" s="80"/>
    </row>
    <row r="836" spans="4:10" x14ac:dyDescent="0.25">
      <c r="D836" s="80"/>
      <c r="E836" s="80"/>
      <c r="F836" s="125"/>
      <c r="G836" s="80"/>
      <c r="H836" s="80"/>
      <c r="I836" s="80"/>
      <c r="J836" s="80"/>
    </row>
    <row r="837" spans="4:10" x14ac:dyDescent="0.25">
      <c r="D837" s="80"/>
      <c r="E837" s="80"/>
      <c r="F837" s="125"/>
      <c r="G837" s="80"/>
      <c r="H837" s="80"/>
      <c r="I837" s="80"/>
      <c r="J837" s="80"/>
    </row>
    <row r="838" spans="4:10" x14ac:dyDescent="0.25">
      <c r="D838" s="80"/>
      <c r="E838" s="80"/>
      <c r="F838" s="125"/>
      <c r="G838" s="80"/>
      <c r="H838" s="80"/>
      <c r="I838" s="80"/>
      <c r="J838" s="80"/>
    </row>
    <row r="839" spans="4:10" x14ac:dyDescent="0.25">
      <c r="D839" s="80"/>
      <c r="E839" s="80"/>
      <c r="F839" s="125"/>
      <c r="G839" s="80"/>
      <c r="H839" s="80"/>
      <c r="I839" s="80"/>
      <c r="J839" s="80"/>
    </row>
    <row r="840" spans="4:10" x14ac:dyDescent="0.25">
      <c r="D840" s="80"/>
      <c r="E840" s="80"/>
      <c r="F840" s="125"/>
      <c r="G840" s="80"/>
      <c r="H840" s="80"/>
      <c r="I840" s="80"/>
      <c r="J840" s="80"/>
    </row>
    <row r="841" spans="4:10" x14ac:dyDescent="0.25">
      <c r="D841" s="80"/>
      <c r="E841" s="80"/>
      <c r="F841" s="125"/>
      <c r="G841" s="80"/>
      <c r="H841" s="80"/>
      <c r="I841" s="80"/>
      <c r="J841" s="80"/>
    </row>
    <row r="842" spans="4:10" x14ac:dyDescent="0.25">
      <c r="D842" s="80"/>
      <c r="E842" s="80"/>
      <c r="F842" s="125"/>
      <c r="G842" s="80"/>
      <c r="H842" s="80"/>
      <c r="I842" s="80"/>
      <c r="J842" s="80"/>
    </row>
    <row r="843" spans="4:10" x14ac:dyDescent="0.25">
      <c r="D843" s="80"/>
      <c r="E843" s="80"/>
      <c r="F843" s="125"/>
      <c r="G843" s="80"/>
      <c r="H843" s="80"/>
      <c r="I843" s="80"/>
      <c r="J843" s="80"/>
    </row>
    <row r="844" spans="4:10" x14ac:dyDescent="0.25">
      <c r="D844" s="80"/>
      <c r="E844" s="80"/>
      <c r="F844" s="125"/>
      <c r="G844" s="80"/>
      <c r="H844" s="80"/>
      <c r="I844" s="80"/>
      <c r="J844" s="80"/>
    </row>
    <row r="845" spans="4:10" x14ac:dyDescent="0.25">
      <c r="D845" s="80"/>
      <c r="E845" s="80"/>
      <c r="F845" s="125"/>
      <c r="G845" s="80"/>
      <c r="H845" s="80"/>
      <c r="I845" s="80"/>
      <c r="J845" s="80"/>
    </row>
    <row r="846" spans="4:10" x14ac:dyDescent="0.25">
      <c r="D846" s="80"/>
      <c r="E846" s="80"/>
      <c r="F846" s="125"/>
      <c r="G846" s="80"/>
      <c r="H846" s="80"/>
      <c r="I846" s="80"/>
      <c r="J846" s="80"/>
    </row>
    <row r="847" spans="4:10" x14ac:dyDescent="0.25">
      <c r="D847" s="80"/>
      <c r="E847" s="80"/>
      <c r="F847" s="125"/>
      <c r="G847" s="80"/>
      <c r="H847" s="80"/>
      <c r="I847" s="80"/>
      <c r="J847" s="80"/>
    </row>
    <row r="848" spans="4:10" x14ac:dyDescent="0.25">
      <c r="D848" s="80"/>
      <c r="E848" s="80"/>
      <c r="F848" s="125"/>
      <c r="G848" s="80"/>
      <c r="H848" s="80"/>
      <c r="I848" s="80"/>
      <c r="J848" s="80"/>
    </row>
    <row r="849" spans="4:10" x14ac:dyDescent="0.25">
      <c r="D849" s="80"/>
      <c r="E849" s="80"/>
      <c r="F849" s="125"/>
      <c r="G849" s="80"/>
      <c r="H849" s="80"/>
      <c r="I849" s="80"/>
      <c r="J849" s="80"/>
    </row>
    <row r="850" spans="4:10" x14ac:dyDescent="0.25">
      <c r="D850" s="80"/>
      <c r="E850" s="80"/>
      <c r="F850" s="125"/>
      <c r="G850" s="80"/>
      <c r="H850" s="80"/>
      <c r="I850" s="80"/>
      <c r="J850" s="80"/>
    </row>
    <row r="851" spans="4:10" x14ac:dyDescent="0.25">
      <c r="D851" s="80"/>
      <c r="E851" s="80"/>
      <c r="F851" s="125"/>
      <c r="G851" s="80"/>
      <c r="H851" s="80"/>
      <c r="I851" s="80"/>
      <c r="J851" s="80"/>
    </row>
    <row r="852" spans="4:10" x14ac:dyDescent="0.25">
      <c r="D852" s="80"/>
      <c r="E852" s="80"/>
      <c r="F852" s="125"/>
      <c r="G852" s="80"/>
      <c r="H852" s="80"/>
      <c r="I852" s="80"/>
      <c r="J852" s="80"/>
    </row>
    <row r="853" spans="4:10" x14ac:dyDescent="0.25">
      <c r="D853" s="80"/>
      <c r="E853" s="80"/>
      <c r="F853" s="125"/>
      <c r="G853" s="80"/>
      <c r="H853" s="80"/>
      <c r="I853" s="80"/>
      <c r="J853" s="80"/>
    </row>
    <row r="854" spans="4:10" x14ac:dyDescent="0.25">
      <c r="D854" s="80"/>
      <c r="E854" s="80"/>
      <c r="F854" s="125"/>
      <c r="G854" s="80"/>
      <c r="H854" s="80"/>
      <c r="I854" s="80"/>
      <c r="J854" s="80"/>
    </row>
    <row r="855" spans="4:10" x14ac:dyDescent="0.25">
      <c r="D855" s="80"/>
      <c r="E855" s="80"/>
      <c r="F855" s="125"/>
      <c r="G855" s="80"/>
      <c r="H855" s="80"/>
      <c r="I855" s="80"/>
      <c r="J855" s="80"/>
    </row>
    <row r="856" spans="4:10" x14ac:dyDescent="0.25">
      <c r="D856" s="80"/>
      <c r="E856" s="80"/>
      <c r="F856" s="125"/>
      <c r="G856" s="80"/>
      <c r="H856" s="80"/>
      <c r="I856" s="80"/>
      <c r="J856" s="80"/>
    </row>
    <row r="857" spans="4:10" x14ac:dyDescent="0.25">
      <c r="D857" s="80"/>
      <c r="E857" s="80"/>
      <c r="F857" s="125"/>
      <c r="G857" s="80"/>
      <c r="H857" s="80"/>
      <c r="I857" s="80"/>
      <c r="J857" s="80"/>
    </row>
    <row r="858" spans="4:10" x14ac:dyDescent="0.25">
      <c r="D858" s="80"/>
      <c r="E858" s="80"/>
      <c r="F858" s="125"/>
      <c r="G858" s="80"/>
      <c r="H858" s="80"/>
      <c r="I858" s="80"/>
      <c r="J858" s="80"/>
    </row>
    <row r="859" spans="4:10" x14ac:dyDescent="0.25">
      <c r="D859" s="80"/>
      <c r="E859" s="80"/>
      <c r="F859" s="125"/>
      <c r="G859" s="80"/>
      <c r="H859" s="80"/>
      <c r="I859" s="80"/>
      <c r="J859" s="80"/>
    </row>
    <row r="860" spans="4:10" x14ac:dyDescent="0.25">
      <c r="D860" s="80"/>
      <c r="E860" s="80"/>
      <c r="F860" s="125"/>
      <c r="G860" s="80"/>
      <c r="H860" s="80"/>
      <c r="I860" s="80"/>
      <c r="J860" s="80"/>
    </row>
    <row r="861" spans="4:10" x14ac:dyDescent="0.25">
      <c r="D861" s="80"/>
      <c r="E861" s="80"/>
      <c r="F861" s="125"/>
      <c r="G861" s="80"/>
      <c r="H861" s="80"/>
      <c r="I861" s="80"/>
      <c r="J861" s="80"/>
    </row>
    <row r="862" spans="4:10" x14ac:dyDescent="0.25">
      <c r="D862" s="80"/>
      <c r="E862" s="80"/>
      <c r="F862" s="125"/>
      <c r="G862" s="80"/>
      <c r="H862" s="80"/>
      <c r="I862" s="80"/>
      <c r="J862" s="80"/>
    </row>
    <row r="863" spans="4:10" x14ac:dyDescent="0.25">
      <c r="D863" s="80"/>
      <c r="E863" s="80"/>
      <c r="F863" s="125"/>
      <c r="G863" s="80"/>
      <c r="H863" s="80"/>
      <c r="I863" s="80"/>
      <c r="J863" s="80"/>
    </row>
    <row r="864" spans="4:10" x14ac:dyDescent="0.25">
      <c r="D864" s="80"/>
      <c r="E864" s="80"/>
      <c r="F864" s="125"/>
      <c r="G864" s="80"/>
      <c r="H864" s="80"/>
      <c r="I864" s="80"/>
      <c r="J864" s="80"/>
    </row>
    <row r="865" spans="4:10" x14ac:dyDescent="0.25">
      <c r="D865" s="80"/>
      <c r="E865" s="80"/>
      <c r="F865" s="125"/>
      <c r="G865" s="80"/>
      <c r="H865" s="80"/>
      <c r="I865" s="80"/>
      <c r="J865" s="80"/>
    </row>
    <row r="866" spans="4:10" x14ac:dyDescent="0.25">
      <c r="D866" s="80"/>
      <c r="E866" s="80"/>
      <c r="F866" s="125"/>
      <c r="G866" s="80"/>
      <c r="H866" s="80"/>
      <c r="I866" s="80"/>
      <c r="J866" s="80"/>
    </row>
    <row r="867" spans="4:10" x14ac:dyDescent="0.25">
      <c r="D867" s="80"/>
      <c r="E867" s="80"/>
      <c r="F867" s="125"/>
      <c r="G867" s="80"/>
      <c r="H867" s="80"/>
      <c r="I867" s="80"/>
      <c r="J867" s="80"/>
    </row>
    <row r="868" spans="4:10" x14ac:dyDescent="0.25">
      <c r="D868" s="80"/>
      <c r="E868" s="80"/>
      <c r="F868" s="125"/>
      <c r="G868" s="80"/>
      <c r="H868" s="80"/>
      <c r="I868" s="80"/>
      <c r="J868" s="80"/>
    </row>
    <row r="869" spans="4:10" x14ac:dyDescent="0.25">
      <c r="D869" s="80"/>
      <c r="E869" s="80"/>
      <c r="F869" s="125"/>
      <c r="G869" s="80"/>
      <c r="H869" s="80"/>
      <c r="I869" s="80"/>
      <c r="J869" s="80"/>
    </row>
    <row r="870" spans="4:10" x14ac:dyDescent="0.25">
      <c r="D870" s="80"/>
      <c r="E870" s="80"/>
      <c r="F870" s="125"/>
      <c r="G870" s="80"/>
      <c r="H870" s="80"/>
      <c r="I870" s="80"/>
      <c r="J870" s="80"/>
    </row>
    <row r="871" spans="4:10" x14ac:dyDescent="0.25">
      <c r="D871" s="80"/>
      <c r="E871" s="80"/>
      <c r="F871" s="125"/>
      <c r="G871" s="80"/>
      <c r="H871" s="80"/>
      <c r="I871" s="80"/>
      <c r="J871" s="80"/>
    </row>
    <row r="872" spans="4:10" x14ac:dyDescent="0.25">
      <c r="D872" s="80"/>
      <c r="E872" s="80"/>
      <c r="F872" s="125"/>
      <c r="G872" s="80"/>
      <c r="H872" s="80"/>
      <c r="I872" s="80"/>
      <c r="J872" s="80"/>
    </row>
    <row r="873" spans="4:10" x14ac:dyDescent="0.25">
      <c r="D873" s="80"/>
      <c r="E873" s="80"/>
      <c r="F873" s="125"/>
      <c r="G873" s="80"/>
      <c r="H873" s="80"/>
      <c r="I873" s="80"/>
      <c r="J873" s="80"/>
    </row>
    <row r="874" spans="4:10" x14ac:dyDescent="0.25">
      <c r="D874" s="80"/>
      <c r="E874" s="80"/>
      <c r="F874" s="125"/>
      <c r="G874" s="80"/>
      <c r="H874" s="80"/>
      <c r="I874" s="80"/>
      <c r="J874" s="80"/>
    </row>
    <row r="875" spans="4:10" x14ac:dyDescent="0.25">
      <c r="D875" s="80"/>
      <c r="E875" s="80"/>
      <c r="F875" s="125"/>
      <c r="G875" s="80"/>
      <c r="H875" s="80"/>
      <c r="I875" s="80"/>
      <c r="J875" s="80"/>
    </row>
    <row r="876" spans="4:10" x14ac:dyDescent="0.25">
      <c r="D876" s="80"/>
      <c r="E876" s="80"/>
      <c r="F876" s="125"/>
      <c r="G876" s="80"/>
      <c r="H876" s="80"/>
      <c r="I876" s="80"/>
      <c r="J876" s="80"/>
    </row>
    <row r="877" spans="4:10" x14ac:dyDescent="0.25">
      <c r="D877" s="80"/>
      <c r="E877" s="80"/>
      <c r="F877" s="125"/>
      <c r="G877" s="80"/>
      <c r="H877" s="80"/>
      <c r="I877" s="80"/>
      <c r="J877" s="80"/>
    </row>
    <row r="878" spans="4:10" x14ac:dyDescent="0.25">
      <c r="D878" s="80"/>
      <c r="E878" s="80"/>
      <c r="F878" s="125"/>
      <c r="G878" s="80"/>
      <c r="H878" s="80"/>
      <c r="I878" s="80"/>
      <c r="J878" s="80"/>
    </row>
    <row r="879" spans="4:10" x14ac:dyDescent="0.25">
      <c r="D879" s="80"/>
      <c r="E879" s="80"/>
      <c r="F879" s="125"/>
      <c r="G879" s="80"/>
      <c r="H879" s="80"/>
      <c r="I879" s="80"/>
      <c r="J879" s="80"/>
    </row>
    <row r="880" spans="4:10" x14ac:dyDescent="0.25">
      <c r="D880" s="80"/>
      <c r="E880" s="80"/>
      <c r="F880" s="125"/>
      <c r="G880" s="80"/>
      <c r="H880" s="80"/>
      <c r="I880" s="80"/>
      <c r="J880" s="80"/>
    </row>
    <row r="881" spans="4:10" x14ac:dyDescent="0.25">
      <c r="D881" s="80"/>
      <c r="E881" s="80"/>
      <c r="F881" s="125"/>
      <c r="G881" s="80"/>
      <c r="H881" s="80"/>
      <c r="I881" s="80"/>
      <c r="J881" s="80"/>
    </row>
    <row r="882" spans="4:10" x14ac:dyDescent="0.25">
      <c r="D882" s="80"/>
      <c r="E882" s="80"/>
      <c r="F882" s="125"/>
      <c r="G882" s="80"/>
      <c r="H882" s="80"/>
      <c r="I882" s="80"/>
      <c r="J882" s="80"/>
    </row>
    <row r="883" spans="4:10" x14ac:dyDescent="0.25">
      <c r="D883" s="80"/>
      <c r="E883" s="80"/>
      <c r="F883" s="125"/>
      <c r="G883" s="80"/>
      <c r="H883" s="80"/>
      <c r="I883" s="80"/>
      <c r="J883" s="80"/>
    </row>
    <row r="884" spans="4:10" x14ac:dyDescent="0.25">
      <c r="D884" s="80"/>
      <c r="E884" s="80"/>
      <c r="F884" s="125"/>
      <c r="G884" s="80"/>
      <c r="H884" s="80"/>
      <c r="I884" s="80"/>
      <c r="J884" s="80"/>
    </row>
    <row r="885" spans="4:10" x14ac:dyDescent="0.25">
      <c r="D885" s="80"/>
      <c r="E885" s="80"/>
      <c r="F885" s="125"/>
      <c r="G885" s="80"/>
      <c r="H885" s="80"/>
      <c r="I885" s="80"/>
      <c r="J885" s="80"/>
    </row>
    <row r="886" spans="4:10" x14ac:dyDescent="0.25">
      <c r="D886" s="80"/>
      <c r="E886" s="80"/>
      <c r="F886" s="125"/>
      <c r="G886" s="80"/>
      <c r="H886" s="80"/>
      <c r="I886" s="80"/>
      <c r="J886" s="80"/>
    </row>
    <row r="887" spans="4:10" x14ac:dyDescent="0.25">
      <c r="D887" s="80"/>
      <c r="E887" s="80"/>
      <c r="F887" s="125"/>
      <c r="G887" s="80"/>
      <c r="H887" s="80"/>
      <c r="I887" s="80"/>
      <c r="J887" s="80"/>
    </row>
    <row r="888" spans="4:10" x14ac:dyDescent="0.25">
      <c r="D888" s="80"/>
      <c r="E888" s="80"/>
      <c r="F888" s="125"/>
      <c r="G888" s="80"/>
      <c r="H888" s="80"/>
      <c r="I888" s="80"/>
      <c r="J888" s="80"/>
    </row>
    <row r="889" spans="4:10" x14ac:dyDescent="0.25">
      <c r="D889" s="80"/>
      <c r="E889" s="80"/>
      <c r="F889" s="125"/>
      <c r="G889" s="80"/>
      <c r="H889" s="80"/>
      <c r="I889" s="80"/>
      <c r="J889" s="80"/>
    </row>
    <row r="890" spans="4:10" x14ac:dyDescent="0.25">
      <c r="D890" s="80"/>
      <c r="E890" s="80"/>
      <c r="F890" s="125"/>
      <c r="G890" s="80"/>
      <c r="H890" s="80"/>
      <c r="I890" s="80"/>
      <c r="J890" s="80"/>
    </row>
    <row r="891" spans="4:10" x14ac:dyDescent="0.25">
      <c r="D891" s="80"/>
      <c r="E891" s="80"/>
      <c r="F891" s="125"/>
      <c r="G891" s="80"/>
      <c r="H891" s="80"/>
      <c r="I891" s="80"/>
      <c r="J891" s="80"/>
    </row>
    <row r="892" spans="4:10" x14ac:dyDescent="0.25">
      <c r="D892" s="80"/>
      <c r="E892" s="80"/>
      <c r="F892" s="125"/>
      <c r="G892" s="80"/>
      <c r="H892" s="80"/>
      <c r="I892" s="80"/>
      <c r="J892" s="80"/>
    </row>
    <row r="893" spans="4:10" x14ac:dyDescent="0.25">
      <c r="D893" s="80"/>
      <c r="E893" s="80"/>
      <c r="F893" s="125"/>
      <c r="G893" s="80"/>
      <c r="H893" s="80"/>
      <c r="I893" s="80"/>
      <c r="J893" s="80"/>
    </row>
    <row r="894" spans="4:10" x14ac:dyDescent="0.25">
      <c r="D894" s="80"/>
      <c r="E894" s="80"/>
      <c r="F894" s="125"/>
      <c r="G894" s="80"/>
      <c r="H894" s="80"/>
      <c r="I894" s="80"/>
      <c r="J894" s="80"/>
    </row>
    <row r="895" spans="4:10" x14ac:dyDescent="0.25">
      <c r="D895" s="80"/>
      <c r="E895" s="80"/>
      <c r="F895" s="125"/>
      <c r="G895" s="80"/>
      <c r="H895" s="80"/>
      <c r="I895" s="80"/>
      <c r="J895" s="80"/>
    </row>
    <row r="896" spans="4:10" x14ac:dyDescent="0.25">
      <c r="D896" s="80"/>
      <c r="E896" s="80"/>
      <c r="F896" s="125"/>
      <c r="G896" s="80"/>
      <c r="H896" s="80"/>
      <c r="I896" s="80"/>
      <c r="J896" s="80"/>
    </row>
    <row r="897" spans="4:10" x14ac:dyDescent="0.25">
      <c r="D897" s="80"/>
      <c r="E897" s="80"/>
      <c r="F897" s="125"/>
      <c r="G897" s="80"/>
      <c r="H897" s="80"/>
      <c r="I897" s="80"/>
      <c r="J897" s="80"/>
    </row>
    <row r="898" spans="4:10" x14ac:dyDescent="0.25">
      <c r="D898" s="80"/>
      <c r="E898" s="80"/>
      <c r="F898" s="125"/>
      <c r="G898" s="80"/>
      <c r="H898" s="80"/>
      <c r="I898" s="80"/>
      <c r="J898" s="80"/>
    </row>
    <row r="899" spans="4:10" x14ac:dyDescent="0.25">
      <c r="D899" s="80"/>
      <c r="E899" s="80"/>
      <c r="F899" s="125"/>
      <c r="G899" s="80"/>
      <c r="H899" s="80"/>
      <c r="I899" s="80"/>
      <c r="J899" s="80"/>
    </row>
    <row r="900" spans="4:10" x14ac:dyDescent="0.25">
      <c r="D900" s="80"/>
      <c r="E900" s="80"/>
      <c r="F900" s="125"/>
      <c r="G900" s="80"/>
      <c r="H900" s="80"/>
      <c r="I900" s="80"/>
      <c r="J900" s="80"/>
    </row>
    <row r="901" spans="4:10" x14ac:dyDescent="0.25">
      <c r="D901" s="80"/>
      <c r="E901" s="80"/>
      <c r="F901" s="125"/>
      <c r="G901" s="80"/>
      <c r="H901" s="80"/>
      <c r="I901" s="80"/>
      <c r="J901" s="80"/>
    </row>
    <row r="902" spans="4:10" x14ac:dyDescent="0.25">
      <c r="D902" s="80"/>
      <c r="E902" s="80"/>
      <c r="F902" s="125"/>
      <c r="G902" s="80"/>
      <c r="H902" s="80"/>
      <c r="I902" s="80"/>
      <c r="J902" s="80"/>
    </row>
    <row r="903" spans="4:10" x14ac:dyDescent="0.25">
      <c r="D903" s="80"/>
      <c r="E903" s="80"/>
      <c r="F903" s="125"/>
      <c r="G903" s="80"/>
      <c r="H903" s="80"/>
      <c r="I903" s="80"/>
      <c r="J903" s="80"/>
    </row>
    <row r="904" spans="4:10" x14ac:dyDescent="0.25">
      <c r="D904" s="80"/>
      <c r="E904" s="80"/>
      <c r="F904" s="125"/>
      <c r="G904" s="80"/>
      <c r="H904" s="80"/>
      <c r="I904" s="80"/>
      <c r="J904" s="80"/>
    </row>
    <row r="905" spans="4:10" x14ac:dyDescent="0.25">
      <c r="D905" s="80"/>
      <c r="E905" s="80"/>
      <c r="F905" s="125"/>
      <c r="G905" s="80"/>
      <c r="H905" s="80"/>
      <c r="I905" s="80"/>
      <c r="J905" s="80"/>
    </row>
    <row r="906" spans="4:10" x14ac:dyDescent="0.25">
      <c r="D906" s="80"/>
      <c r="E906" s="80"/>
      <c r="F906" s="125"/>
      <c r="G906" s="80"/>
      <c r="H906" s="80"/>
      <c r="I906" s="80"/>
      <c r="J906" s="80"/>
    </row>
    <row r="907" spans="4:10" x14ac:dyDescent="0.25">
      <c r="D907" s="80"/>
      <c r="E907" s="80"/>
      <c r="F907" s="125"/>
      <c r="G907" s="80"/>
      <c r="H907" s="80"/>
      <c r="I907" s="80"/>
      <c r="J907" s="80"/>
    </row>
    <row r="908" spans="4:10" x14ac:dyDescent="0.25">
      <c r="D908" s="80"/>
      <c r="E908" s="80"/>
      <c r="F908" s="125"/>
      <c r="G908" s="80"/>
      <c r="H908" s="80"/>
      <c r="I908" s="80"/>
      <c r="J908" s="80"/>
    </row>
    <row r="909" spans="4:10" x14ac:dyDescent="0.25">
      <c r="D909" s="80"/>
      <c r="E909" s="80"/>
      <c r="F909" s="125"/>
      <c r="G909" s="80"/>
      <c r="H909" s="80"/>
      <c r="I909" s="80"/>
      <c r="J909" s="80"/>
    </row>
    <row r="910" spans="4:10" x14ac:dyDescent="0.25">
      <c r="D910" s="80"/>
      <c r="E910" s="80"/>
      <c r="F910" s="125"/>
      <c r="G910" s="80"/>
      <c r="H910" s="80"/>
      <c r="I910" s="80"/>
      <c r="J910" s="80"/>
    </row>
    <row r="911" spans="4:10" x14ac:dyDescent="0.25">
      <c r="D911" s="80"/>
      <c r="E911" s="80"/>
      <c r="F911" s="125"/>
      <c r="G911" s="80"/>
      <c r="H911" s="80"/>
      <c r="I911" s="80"/>
      <c r="J911" s="80"/>
    </row>
    <row r="912" spans="4:10" x14ac:dyDescent="0.25">
      <c r="D912" s="80"/>
      <c r="E912" s="80"/>
      <c r="F912" s="125"/>
      <c r="G912" s="80"/>
      <c r="H912" s="80"/>
      <c r="I912" s="80"/>
      <c r="J912" s="80"/>
    </row>
    <row r="913" spans="4:10" x14ac:dyDescent="0.25">
      <c r="D913" s="80"/>
      <c r="E913" s="80"/>
      <c r="F913" s="125"/>
      <c r="G913" s="80"/>
      <c r="H913" s="80"/>
      <c r="I913" s="80"/>
      <c r="J913" s="80"/>
    </row>
    <row r="914" spans="4:10" x14ac:dyDescent="0.25">
      <c r="D914" s="80"/>
      <c r="E914" s="80"/>
      <c r="F914" s="125"/>
      <c r="G914" s="80"/>
      <c r="H914" s="80"/>
      <c r="I914" s="80"/>
      <c r="J914" s="80"/>
    </row>
    <row r="915" spans="4:10" x14ac:dyDescent="0.25">
      <c r="D915" s="80"/>
      <c r="E915" s="80"/>
      <c r="F915" s="125"/>
      <c r="G915" s="80"/>
      <c r="H915" s="80"/>
      <c r="I915" s="80"/>
      <c r="J915" s="80"/>
    </row>
    <row r="916" spans="4:10" x14ac:dyDescent="0.25">
      <c r="D916" s="80"/>
      <c r="E916" s="80"/>
      <c r="F916" s="125"/>
      <c r="G916" s="80"/>
      <c r="H916" s="80"/>
      <c r="I916" s="80"/>
      <c r="J916" s="80"/>
    </row>
    <row r="917" spans="4:10" x14ac:dyDescent="0.25">
      <c r="D917" s="80"/>
      <c r="E917" s="80"/>
      <c r="F917" s="125"/>
      <c r="G917" s="80"/>
      <c r="H917" s="80"/>
      <c r="I917" s="80"/>
      <c r="J917" s="80"/>
    </row>
    <row r="918" spans="4:10" x14ac:dyDescent="0.25">
      <c r="D918" s="80"/>
      <c r="E918" s="80"/>
      <c r="F918" s="125"/>
      <c r="G918" s="80"/>
      <c r="H918" s="80"/>
      <c r="I918" s="80"/>
      <c r="J918" s="80"/>
    </row>
    <row r="919" spans="4:10" x14ac:dyDescent="0.25">
      <c r="D919" s="80"/>
      <c r="E919" s="80"/>
      <c r="F919" s="125"/>
      <c r="G919" s="80"/>
      <c r="H919" s="80"/>
      <c r="I919" s="80"/>
      <c r="J919" s="80"/>
    </row>
    <row r="920" spans="4:10" x14ac:dyDescent="0.25">
      <c r="D920" s="80"/>
      <c r="E920" s="80"/>
      <c r="F920" s="125"/>
      <c r="G920" s="80"/>
      <c r="H920" s="80"/>
      <c r="I920" s="80"/>
      <c r="J920" s="80"/>
    </row>
    <row r="921" spans="4:10" x14ac:dyDescent="0.25">
      <c r="D921" s="80"/>
      <c r="E921" s="80"/>
      <c r="F921" s="125"/>
      <c r="G921" s="80"/>
      <c r="H921" s="80"/>
      <c r="I921" s="80"/>
      <c r="J921" s="80"/>
    </row>
    <row r="922" spans="4:10" x14ac:dyDescent="0.25">
      <c r="D922" s="80"/>
      <c r="E922" s="80"/>
      <c r="F922" s="125"/>
      <c r="G922" s="80"/>
      <c r="H922" s="80"/>
      <c r="I922" s="80"/>
      <c r="J922" s="80"/>
    </row>
    <row r="923" spans="4:10" x14ac:dyDescent="0.25">
      <c r="D923" s="80"/>
      <c r="E923" s="80"/>
      <c r="F923" s="125"/>
      <c r="G923" s="80"/>
      <c r="H923" s="80"/>
      <c r="I923" s="80"/>
      <c r="J923" s="80"/>
    </row>
    <row r="924" spans="4:10" x14ac:dyDescent="0.25">
      <c r="D924" s="80"/>
      <c r="E924" s="80"/>
      <c r="F924" s="125"/>
      <c r="G924" s="80"/>
      <c r="H924" s="80"/>
      <c r="I924" s="80"/>
      <c r="J924" s="80"/>
    </row>
    <row r="925" spans="4:10" x14ac:dyDescent="0.25">
      <c r="D925" s="80"/>
      <c r="E925" s="80"/>
      <c r="F925" s="125"/>
      <c r="G925" s="80"/>
      <c r="H925" s="80"/>
      <c r="I925" s="80"/>
      <c r="J925" s="80"/>
    </row>
    <row r="926" spans="4:10" x14ac:dyDescent="0.25">
      <c r="D926" s="80"/>
      <c r="E926" s="80"/>
      <c r="F926" s="125"/>
      <c r="G926" s="80"/>
      <c r="H926" s="80"/>
      <c r="I926" s="80"/>
      <c r="J926" s="80"/>
    </row>
    <row r="927" spans="4:10" x14ac:dyDescent="0.25">
      <c r="D927" s="80"/>
      <c r="E927" s="80"/>
      <c r="F927" s="125"/>
      <c r="G927" s="80"/>
      <c r="H927" s="80"/>
      <c r="I927" s="80"/>
      <c r="J927" s="80"/>
    </row>
    <row r="928" spans="4:10" x14ac:dyDescent="0.25">
      <c r="D928" s="80"/>
      <c r="E928" s="80"/>
      <c r="F928" s="125"/>
      <c r="G928" s="80"/>
      <c r="H928" s="80"/>
      <c r="I928" s="80"/>
      <c r="J928" s="80"/>
    </row>
    <row r="929" spans="4:10" x14ac:dyDescent="0.25">
      <c r="D929" s="80"/>
      <c r="E929" s="80"/>
      <c r="F929" s="125"/>
      <c r="G929" s="80"/>
      <c r="H929" s="80"/>
      <c r="I929" s="80"/>
      <c r="J929" s="80"/>
    </row>
    <row r="930" spans="4:10" x14ac:dyDescent="0.25">
      <c r="D930" s="80"/>
      <c r="E930" s="80"/>
      <c r="F930" s="125"/>
      <c r="G930" s="80"/>
      <c r="H930" s="80"/>
      <c r="I930" s="80"/>
      <c r="J930" s="80"/>
    </row>
    <row r="931" spans="4:10" x14ac:dyDescent="0.25">
      <c r="D931" s="80"/>
      <c r="E931" s="80"/>
      <c r="F931" s="125"/>
      <c r="G931" s="80"/>
      <c r="H931" s="80"/>
      <c r="I931" s="80"/>
      <c r="J931" s="80"/>
    </row>
    <row r="932" spans="4:10" x14ac:dyDescent="0.25">
      <c r="D932" s="80"/>
      <c r="E932" s="80"/>
      <c r="F932" s="125"/>
      <c r="G932" s="80"/>
      <c r="H932" s="80"/>
      <c r="I932" s="80"/>
      <c r="J932" s="80"/>
    </row>
    <row r="933" spans="4:10" x14ac:dyDescent="0.25">
      <c r="D933" s="80"/>
      <c r="E933" s="80"/>
      <c r="F933" s="125"/>
      <c r="G933" s="80"/>
      <c r="H933" s="80"/>
      <c r="I933" s="80"/>
      <c r="J933" s="80"/>
    </row>
    <row r="934" spans="4:10" x14ac:dyDescent="0.25">
      <c r="D934" s="80"/>
      <c r="E934" s="80"/>
      <c r="F934" s="125"/>
      <c r="G934" s="80"/>
      <c r="H934" s="80"/>
      <c r="I934" s="80"/>
      <c r="J934" s="80"/>
    </row>
    <row r="935" spans="4:10" x14ac:dyDescent="0.25">
      <c r="D935" s="80"/>
      <c r="E935" s="80"/>
      <c r="F935" s="125"/>
      <c r="G935" s="80"/>
      <c r="H935" s="80"/>
      <c r="I935" s="80"/>
      <c r="J935" s="80"/>
    </row>
    <row r="936" spans="4:10" x14ac:dyDescent="0.25">
      <c r="D936" s="80"/>
      <c r="E936" s="80"/>
      <c r="F936" s="125"/>
      <c r="G936" s="80"/>
      <c r="H936" s="80"/>
      <c r="I936" s="80"/>
      <c r="J936" s="80"/>
    </row>
    <row r="937" spans="4:10" x14ac:dyDescent="0.25">
      <c r="D937" s="80"/>
      <c r="E937" s="80"/>
      <c r="F937" s="125"/>
      <c r="G937" s="80"/>
      <c r="H937" s="80"/>
      <c r="I937" s="80"/>
      <c r="J937" s="80"/>
    </row>
    <row r="938" spans="4:10" x14ac:dyDescent="0.25">
      <c r="D938" s="80"/>
      <c r="E938" s="80"/>
      <c r="F938" s="125"/>
      <c r="G938" s="80"/>
      <c r="H938" s="80"/>
      <c r="I938" s="80"/>
      <c r="J938" s="80"/>
    </row>
    <row r="939" spans="4:10" x14ac:dyDescent="0.25">
      <c r="D939" s="80"/>
      <c r="E939" s="80"/>
      <c r="F939" s="125"/>
      <c r="G939" s="80"/>
      <c r="H939" s="80"/>
      <c r="I939" s="80"/>
      <c r="J939" s="80"/>
    </row>
    <row r="940" spans="4:10" x14ac:dyDescent="0.25">
      <c r="D940" s="80"/>
      <c r="E940" s="80"/>
      <c r="F940" s="125"/>
      <c r="G940" s="80"/>
      <c r="H940" s="80"/>
      <c r="I940" s="80"/>
      <c r="J940" s="80"/>
    </row>
    <row r="941" spans="4:10" x14ac:dyDescent="0.25">
      <c r="D941" s="80"/>
      <c r="E941" s="80"/>
      <c r="F941" s="125"/>
      <c r="G941" s="80"/>
      <c r="H941" s="80"/>
      <c r="I941" s="80"/>
      <c r="J941" s="80"/>
    </row>
    <row r="942" spans="4:10" x14ac:dyDescent="0.25">
      <c r="D942" s="80"/>
      <c r="E942" s="80"/>
      <c r="F942" s="125"/>
      <c r="G942" s="80"/>
      <c r="H942" s="80"/>
      <c r="I942" s="80"/>
      <c r="J942" s="80"/>
    </row>
    <row r="943" spans="4:10" x14ac:dyDescent="0.25">
      <c r="D943" s="80"/>
      <c r="E943" s="80"/>
      <c r="F943" s="125"/>
      <c r="G943" s="80"/>
      <c r="H943" s="80"/>
      <c r="I943" s="80"/>
      <c r="J943" s="80"/>
    </row>
    <row r="944" spans="4:10" x14ac:dyDescent="0.25">
      <c r="D944" s="80"/>
      <c r="E944" s="80"/>
      <c r="F944" s="125"/>
      <c r="G944" s="80"/>
      <c r="H944" s="80"/>
      <c r="I944" s="80"/>
      <c r="J944" s="80"/>
    </row>
    <row r="945" spans="4:10" x14ac:dyDescent="0.25">
      <c r="D945" s="80"/>
      <c r="E945" s="80"/>
      <c r="F945" s="125"/>
      <c r="G945" s="80"/>
      <c r="H945" s="80"/>
      <c r="I945" s="80"/>
      <c r="J945" s="80"/>
    </row>
    <row r="946" spans="4:10" x14ac:dyDescent="0.25">
      <c r="D946" s="80"/>
      <c r="E946" s="80"/>
      <c r="F946" s="125"/>
      <c r="G946" s="80"/>
      <c r="H946" s="80"/>
      <c r="I946" s="80"/>
      <c r="J946" s="80"/>
    </row>
    <row r="947" spans="4:10" x14ac:dyDescent="0.25">
      <c r="D947" s="80"/>
      <c r="E947" s="80"/>
      <c r="F947" s="125"/>
      <c r="G947" s="80"/>
      <c r="H947" s="80"/>
      <c r="I947" s="80"/>
      <c r="J947" s="80"/>
    </row>
    <row r="948" spans="4:10" x14ac:dyDescent="0.25">
      <c r="D948" s="80"/>
      <c r="E948" s="80"/>
      <c r="F948" s="125"/>
      <c r="G948" s="80"/>
      <c r="H948" s="80"/>
      <c r="I948" s="80"/>
      <c r="J948" s="80"/>
    </row>
    <row r="949" spans="4:10" x14ac:dyDescent="0.25">
      <c r="D949" s="80"/>
      <c r="E949" s="80"/>
      <c r="F949" s="125"/>
      <c r="G949" s="80"/>
      <c r="H949" s="80"/>
      <c r="I949" s="80"/>
      <c r="J949" s="80"/>
    </row>
    <row r="950" spans="4:10" x14ac:dyDescent="0.25">
      <c r="D950" s="80"/>
      <c r="E950" s="80"/>
      <c r="F950" s="125"/>
      <c r="G950" s="80"/>
      <c r="H950" s="80"/>
      <c r="I950" s="80"/>
      <c r="J950" s="80"/>
    </row>
    <row r="951" spans="4:10" x14ac:dyDescent="0.25">
      <c r="D951" s="80"/>
      <c r="E951" s="80"/>
      <c r="F951" s="125"/>
      <c r="G951" s="80"/>
      <c r="H951" s="80"/>
      <c r="I951" s="80"/>
      <c r="J951" s="80"/>
    </row>
    <row r="952" spans="4:10" x14ac:dyDescent="0.25">
      <c r="D952" s="80"/>
      <c r="E952" s="80"/>
      <c r="F952" s="125"/>
      <c r="G952" s="80"/>
      <c r="H952" s="80"/>
      <c r="I952" s="80"/>
      <c r="J952" s="80"/>
    </row>
    <row r="953" spans="4:10" x14ac:dyDescent="0.25">
      <c r="D953" s="80"/>
      <c r="E953" s="80"/>
      <c r="F953" s="125"/>
      <c r="G953" s="80"/>
      <c r="H953" s="80"/>
      <c r="I953" s="80"/>
      <c r="J953" s="80"/>
    </row>
    <row r="954" spans="4:10" x14ac:dyDescent="0.25">
      <c r="D954" s="80"/>
      <c r="E954" s="80"/>
      <c r="F954" s="125"/>
      <c r="G954" s="80"/>
      <c r="H954" s="80"/>
      <c r="I954" s="80"/>
      <c r="J954" s="80"/>
    </row>
    <row r="955" spans="4:10" x14ac:dyDescent="0.25">
      <c r="D955" s="80"/>
      <c r="E955" s="80"/>
      <c r="F955" s="125"/>
      <c r="G955" s="80"/>
      <c r="H955" s="80"/>
      <c r="I955" s="80"/>
      <c r="J955" s="80"/>
    </row>
    <row r="956" spans="4:10" x14ac:dyDescent="0.25">
      <c r="D956" s="80"/>
      <c r="E956" s="80"/>
      <c r="F956" s="125"/>
      <c r="G956" s="80"/>
      <c r="H956" s="80"/>
      <c r="I956" s="80"/>
      <c r="J956" s="80"/>
    </row>
    <row r="957" spans="4:10" x14ac:dyDescent="0.25">
      <c r="D957" s="80"/>
      <c r="E957" s="80"/>
      <c r="F957" s="125"/>
      <c r="G957" s="80"/>
      <c r="H957" s="80"/>
      <c r="I957" s="80"/>
      <c r="J957" s="80"/>
    </row>
    <row r="958" spans="4:10" x14ac:dyDescent="0.25">
      <c r="D958" s="80"/>
      <c r="E958" s="80"/>
      <c r="F958" s="125"/>
      <c r="G958" s="80"/>
      <c r="H958" s="80"/>
      <c r="I958" s="80"/>
      <c r="J958" s="80"/>
    </row>
    <row r="959" spans="4:10" x14ac:dyDescent="0.25">
      <c r="D959" s="80"/>
      <c r="E959" s="80"/>
      <c r="F959" s="125"/>
      <c r="G959" s="80"/>
      <c r="H959" s="80"/>
      <c r="I959" s="80"/>
      <c r="J959" s="80"/>
    </row>
    <row r="960" spans="4:10" x14ac:dyDescent="0.25">
      <c r="D960" s="80"/>
      <c r="E960" s="80"/>
      <c r="F960" s="125"/>
      <c r="G960" s="80"/>
      <c r="H960" s="80"/>
      <c r="I960" s="80"/>
      <c r="J960" s="80"/>
    </row>
    <row r="961" spans="4:10" x14ac:dyDescent="0.25">
      <c r="D961" s="80"/>
      <c r="E961" s="80"/>
      <c r="F961" s="125"/>
      <c r="G961" s="80"/>
      <c r="H961" s="80"/>
      <c r="I961" s="80"/>
      <c r="J961" s="80"/>
    </row>
    <row r="962" spans="4:10" x14ac:dyDescent="0.25">
      <c r="D962" s="80"/>
      <c r="E962" s="80"/>
      <c r="F962" s="125"/>
      <c r="G962" s="80"/>
      <c r="H962" s="80"/>
      <c r="I962" s="80"/>
      <c r="J962" s="80"/>
    </row>
    <row r="963" spans="4:10" x14ac:dyDescent="0.25">
      <c r="D963" s="80"/>
      <c r="E963" s="80"/>
      <c r="F963" s="125"/>
      <c r="G963" s="80"/>
      <c r="H963" s="80"/>
      <c r="I963" s="80"/>
      <c r="J963" s="80"/>
    </row>
    <row r="964" spans="4:10" x14ac:dyDescent="0.25">
      <c r="D964" s="80"/>
      <c r="E964" s="80"/>
      <c r="F964" s="125"/>
      <c r="G964" s="80"/>
      <c r="H964" s="80"/>
      <c r="I964" s="80"/>
      <c r="J964" s="80"/>
    </row>
    <row r="965" spans="4:10" x14ac:dyDescent="0.25">
      <c r="D965" s="80"/>
      <c r="E965" s="80"/>
      <c r="F965" s="125"/>
      <c r="G965" s="80"/>
      <c r="H965" s="80"/>
      <c r="I965" s="80"/>
      <c r="J965" s="80"/>
    </row>
    <row r="966" spans="4:10" x14ac:dyDescent="0.25">
      <c r="D966" s="80"/>
      <c r="E966" s="80"/>
      <c r="F966" s="125"/>
      <c r="G966" s="80"/>
      <c r="H966" s="80"/>
      <c r="I966" s="80"/>
      <c r="J966" s="80"/>
    </row>
    <row r="967" spans="4:10" x14ac:dyDescent="0.25">
      <c r="D967" s="80"/>
      <c r="E967" s="80"/>
      <c r="F967" s="125"/>
      <c r="G967" s="80"/>
      <c r="H967" s="80"/>
      <c r="I967" s="80"/>
      <c r="J967" s="80"/>
    </row>
    <row r="968" spans="4:10" x14ac:dyDescent="0.25">
      <c r="D968" s="80"/>
      <c r="E968" s="80"/>
      <c r="F968" s="125"/>
      <c r="G968" s="80"/>
      <c r="H968" s="80"/>
      <c r="I968" s="80"/>
      <c r="J968" s="80"/>
    </row>
    <row r="969" spans="4:10" x14ac:dyDescent="0.25">
      <c r="D969" s="80"/>
      <c r="E969" s="80"/>
      <c r="F969" s="125"/>
      <c r="G969" s="80"/>
      <c r="H969" s="80"/>
      <c r="I969" s="80"/>
      <c r="J969" s="80"/>
    </row>
    <row r="970" spans="4:10" x14ac:dyDescent="0.25">
      <c r="D970" s="80"/>
      <c r="E970" s="80"/>
      <c r="F970" s="125"/>
      <c r="G970" s="80"/>
      <c r="H970" s="80"/>
      <c r="I970" s="80"/>
      <c r="J970" s="80"/>
    </row>
    <row r="971" spans="4:10" x14ac:dyDescent="0.25">
      <c r="D971" s="80"/>
      <c r="E971" s="80"/>
      <c r="F971" s="125"/>
      <c r="G971" s="80"/>
      <c r="H971" s="80"/>
      <c r="I971" s="80"/>
      <c r="J971" s="80"/>
    </row>
    <row r="972" spans="4:10" x14ac:dyDescent="0.25">
      <c r="D972" s="80"/>
      <c r="E972" s="80"/>
      <c r="F972" s="125"/>
      <c r="G972" s="80"/>
      <c r="H972" s="80"/>
      <c r="I972" s="80"/>
      <c r="J972" s="80"/>
    </row>
    <row r="973" spans="4:10" x14ac:dyDescent="0.25">
      <c r="D973" s="80"/>
      <c r="E973" s="80"/>
      <c r="F973" s="125"/>
      <c r="G973" s="80"/>
      <c r="H973" s="80"/>
      <c r="I973" s="80"/>
      <c r="J973" s="80"/>
    </row>
    <row r="974" spans="4:10" x14ac:dyDescent="0.25">
      <c r="D974" s="80"/>
      <c r="E974" s="80"/>
      <c r="F974" s="125"/>
      <c r="G974" s="80"/>
      <c r="H974" s="80"/>
      <c r="I974" s="80"/>
      <c r="J974" s="80"/>
    </row>
    <row r="975" spans="4:10" x14ac:dyDescent="0.25">
      <c r="D975" s="80"/>
      <c r="E975" s="80"/>
      <c r="F975" s="125"/>
      <c r="G975" s="80"/>
      <c r="H975" s="80"/>
      <c r="I975" s="80"/>
      <c r="J975" s="80"/>
    </row>
    <row r="976" spans="4:10" x14ac:dyDescent="0.25">
      <c r="D976" s="80"/>
      <c r="E976" s="80"/>
      <c r="F976" s="125"/>
      <c r="G976" s="80"/>
      <c r="H976" s="80"/>
      <c r="I976" s="80"/>
      <c r="J976" s="80"/>
    </row>
    <row r="977" spans="4:10" x14ac:dyDescent="0.25">
      <c r="D977" s="80"/>
      <c r="E977" s="80"/>
      <c r="F977" s="125"/>
      <c r="G977" s="80"/>
      <c r="H977" s="80"/>
      <c r="I977" s="80"/>
      <c r="J977" s="80"/>
    </row>
    <row r="978" spans="4:10" x14ac:dyDescent="0.25">
      <c r="D978" s="80"/>
      <c r="E978" s="80"/>
      <c r="F978" s="125"/>
      <c r="G978" s="80"/>
      <c r="H978" s="80"/>
      <c r="I978" s="80"/>
      <c r="J978" s="80"/>
    </row>
    <row r="979" spans="4:10" x14ac:dyDescent="0.25">
      <c r="D979" s="80"/>
      <c r="E979" s="80"/>
      <c r="F979" s="125"/>
      <c r="G979" s="80"/>
      <c r="H979" s="80"/>
      <c r="I979" s="80"/>
      <c r="J979" s="80"/>
    </row>
    <row r="980" spans="4:10" x14ac:dyDescent="0.25">
      <c r="D980" s="80"/>
      <c r="E980" s="80"/>
      <c r="F980" s="125"/>
      <c r="G980" s="80"/>
      <c r="H980" s="80"/>
      <c r="I980" s="80"/>
      <c r="J980" s="80"/>
    </row>
    <row r="981" spans="4:10" x14ac:dyDescent="0.25">
      <c r="D981" s="80"/>
      <c r="E981" s="80"/>
      <c r="F981" s="125"/>
      <c r="G981" s="80"/>
      <c r="H981" s="80"/>
      <c r="I981" s="80"/>
      <c r="J981" s="80"/>
    </row>
    <row r="982" spans="4:10" x14ac:dyDescent="0.25">
      <c r="D982" s="80"/>
      <c r="E982" s="80"/>
      <c r="F982" s="125"/>
      <c r="G982" s="80"/>
      <c r="H982" s="80"/>
      <c r="I982" s="80"/>
      <c r="J982" s="80"/>
    </row>
    <row r="983" spans="4:10" x14ac:dyDescent="0.25">
      <c r="D983" s="80"/>
      <c r="E983" s="80"/>
      <c r="F983" s="125"/>
      <c r="G983" s="80"/>
      <c r="H983" s="80"/>
      <c r="I983" s="80"/>
      <c r="J983" s="80"/>
    </row>
    <row r="984" spans="4:10" x14ac:dyDescent="0.25">
      <c r="D984" s="80"/>
      <c r="E984" s="80"/>
      <c r="F984" s="125"/>
      <c r="G984" s="80"/>
      <c r="H984" s="80"/>
      <c r="I984" s="80"/>
      <c r="J984" s="80"/>
    </row>
    <row r="985" spans="4:10" x14ac:dyDescent="0.25">
      <c r="D985" s="80"/>
      <c r="E985" s="80"/>
      <c r="F985" s="125"/>
      <c r="G985" s="80"/>
      <c r="H985" s="80"/>
      <c r="I985" s="80"/>
      <c r="J985" s="80"/>
    </row>
    <row r="986" spans="4:10" x14ac:dyDescent="0.25">
      <c r="D986" s="80"/>
      <c r="E986" s="80"/>
      <c r="F986" s="125"/>
      <c r="G986" s="80"/>
      <c r="H986" s="80"/>
      <c r="I986" s="80"/>
      <c r="J986" s="80"/>
    </row>
    <row r="987" spans="4:10" x14ac:dyDescent="0.25">
      <c r="D987" s="80"/>
      <c r="E987" s="80"/>
      <c r="F987" s="125"/>
      <c r="G987" s="80"/>
      <c r="H987" s="80"/>
      <c r="I987" s="80"/>
      <c r="J987" s="80"/>
    </row>
    <row r="988" spans="4:10" x14ac:dyDescent="0.25">
      <c r="D988" s="80"/>
      <c r="E988" s="80"/>
      <c r="F988" s="125"/>
      <c r="G988" s="80"/>
      <c r="H988" s="80"/>
      <c r="I988" s="80"/>
      <c r="J988" s="80"/>
    </row>
    <row r="989" spans="4:10" x14ac:dyDescent="0.25">
      <c r="D989" s="80"/>
      <c r="E989" s="80"/>
      <c r="F989" s="125"/>
      <c r="G989" s="80"/>
      <c r="H989" s="80"/>
      <c r="I989" s="80"/>
      <c r="J989" s="80"/>
    </row>
    <row r="990" spans="4:10" x14ac:dyDescent="0.25">
      <c r="D990" s="80"/>
      <c r="E990" s="80"/>
      <c r="F990" s="125"/>
      <c r="G990" s="80"/>
      <c r="H990" s="80"/>
      <c r="I990" s="80"/>
      <c r="J990" s="80"/>
    </row>
    <row r="991" spans="4:10" x14ac:dyDescent="0.25">
      <c r="D991" s="80"/>
      <c r="E991" s="80"/>
      <c r="F991" s="125"/>
      <c r="G991" s="80"/>
      <c r="H991" s="80"/>
      <c r="I991" s="80"/>
      <c r="J991" s="80"/>
    </row>
    <row r="992" spans="4:10" x14ac:dyDescent="0.25">
      <c r="D992" s="80"/>
      <c r="E992" s="80"/>
      <c r="F992" s="125"/>
      <c r="G992" s="80"/>
      <c r="H992" s="80"/>
      <c r="I992" s="80"/>
      <c r="J992" s="80"/>
    </row>
    <row r="993" spans="4:10" x14ac:dyDescent="0.25">
      <c r="D993" s="80"/>
      <c r="E993" s="80"/>
      <c r="F993" s="125"/>
      <c r="G993" s="80"/>
      <c r="H993" s="80"/>
      <c r="I993" s="80"/>
      <c r="J993" s="80"/>
    </row>
    <row r="994" spans="4:10" x14ac:dyDescent="0.25">
      <c r="D994" s="80"/>
      <c r="E994" s="80"/>
      <c r="F994" s="125"/>
      <c r="G994" s="80"/>
      <c r="H994" s="80"/>
      <c r="I994" s="80"/>
      <c r="J994" s="80"/>
    </row>
    <row r="995" spans="4:10" x14ac:dyDescent="0.25">
      <c r="D995" s="80"/>
      <c r="E995" s="80"/>
      <c r="F995" s="125"/>
      <c r="G995" s="80"/>
      <c r="H995" s="80"/>
      <c r="I995" s="80"/>
      <c r="J995" s="80"/>
    </row>
    <row r="996" spans="4:10" x14ac:dyDescent="0.25">
      <c r="D996" s="80"/>
      <c r="E996" s="80"/>
      <c r="F996" s="125"/>
      <c r="G996" s="80"/>
      <c r="H996" s="80"/>
      <c r="I996" s="80"/>
      <c r="J996" s="80"/>
    </row>
    <row r="997" spans="4:10" x14ac:dyDescent="0.25">
      <c r="D997" s="80"/>
      <c r="E997" s="80"/>
      <c r="F997" s="125"/>
      <c r="G997" s="80"/>
      <c r="H997" s="80"/>
      <c r="I997" s="80"/>
      <c r="J997" s="80"/>
    </row>
    <row r="998" spans="4:10" x14ac:dyDescent="0.25">
      <c r="D998" s="80"/>
      <c r="E998" s="80"/>
      <c r="F998" s="125"/>
      <c r="G998" s="80"/>
      <c r="H998" s="80"/>
      <c r="I998" s="80"/>
      <c r="J998" s="80"/>
    </row>
    <row r="999" spans="4:10" x14ac:dyDescent="0.25">
      <c r="D999" s="80"/>
      <c r="E999" s="80"/>
      <c r="F999" s="125"/>
      <c r="G999" s="80"/>
      <c r="H999" s="80"/>
      <c r="I999" s="80"/>
      <c r="J999" s="80"/>
    </row>
    <row r="1000" spans="4:10" x14ac:dyDescent="0.25">
      <c r="D1000" s="80"/>
      <c r="E1000" s="80"/>
      <c r="F1000" s="125"/>
      <c r="G1000" s="80"/>
      <c r="H1000" s="80"/>
      <c r="I1000" s="80"/>
      <c r="J1000" s="80"/>
    </row>
  </sheetData>
  <autoFilter ref="C1:H1000" xr:uid="{00000000-0009-0000-0000-000006000000}"/>
  <mergeCells count="1">
    <mergeCell ref="D1:E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workbookViewId="0">
      <selection sqref="A1:XFD1"/>
    </sheetView>
  </sheetViews>
  <sheetFormatPr baseColWidth="10" defaultColWidth="14.42578125" defaultRowHeight="15" customHeight="1" x14ac:dyDescent="0.25"/>
  <cols>
    <col min="1" max="1" width="5.5703125" customWidth="1"/>
    <col min="2" max="2" width="15.85546875" customWidth="1"/>
    <col min="3" max="3" width="61.42578125" customWidth="1"/>
    <col min="4" max="4" width="23.7109375" customWidth="1"/>
    <col min="5" max="5" width="4.140625" customWidth="1"/>
    <col min="6" max="10" width="15.140625" customWidth="1"/>
    <col min="11" max="21" width="10.7109375" customWidth="1"/>
  </cols>
  <sheetData>
    <row r="1" spans="1:10" ht="63" customHeight="1" x14ac:dyDescent="0.25">
      <c r="A1" s="19" t="s">
        <v>164</v>
      </c>
      <c r="B1" s="66" t="s">
        <v>0</v>
      </c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</row>
    <row r="2" spans="1:10" ht="15.75" x14ac:dyDescent="0.25">
      <c r="A2" s="140"/>
      <c r="B2" s="140"/>
      <c r="C2" s="141" t="s">
        <v>2064</v>
      </c>
      <c r="D2" s="142"/>
      <c r="E2" s="142"/>
      <c r="F2" s="142"/>
      <c r="G2" s="142"/>
      <c r="H2" s="142"/>
      <c r="I2" s="142"/>
      <c r="J2" s="142"/>
    </row>
    <row r="3" spans="1:10" ht="15.75" x14ac:dyDescent="0.25">
      <c r="A3" s="35"/>
      <c r="B3" s="35" t="s">
        <v>2065</v>
      </c>
      <c r="C3" s="11" t="s">
        <v>2066</v>
      </c>
      <c r="D3" s="13" t="s">
        <v>1045</v>
      </c>
      <c r="E3" s="13"/>
      <c r="F3" s="38">
        <v>29.1</v>
      </c>
      <c r="G3" s="38">
        <v>20.399999999999999</v>
      </c>
      <c r="H3" s="38">
        <v>19.399999999999999</v>
      </c>
      <c r="I3" s="38"/>
      <c r="J3" s="169">
        <f>H3*I3</f>
        <v>0</v>
      </c>
    </row>
    <row r="4" spans="1:10" ht="15.75" x14ac:dyDescent="0.25">
      <c r="A4" s="35"/>
      <c r="B4" s="35" t="s">
        <v>2067</v>
      </c>
      <c r="C4" s="11" t="s">
        <v>2068</v>
      </c>
      <c r="D4" s="13" t="s">
        <v>1045</v>
      </c>
      <c r="E4" s="13"/>
      <c r="F4" s="38">
        <v>29.1</v>
      </c>
      <c r="G4" s="38">
        <v>20.399999999999999</v>
      </c>
      <c r="H4" s="38">
        <v>19.399999999999999</v>
      </c>
      <c r="I4" s="38"/>
      <c r="J4" s="169">
        <f t="shared" ref="J4:J7" si="0">H4*I4</f>
        <v>0</v>
      </c>
    </row>
    <row r="5" spans="1:10" ht="15.75" x14ac:dyDescent="0.25">
      <c r="A5" s="35"/>
      <c r="B5" s="35" t="s">
        <v>2069</v>
      </c>
      <c r="C5" s="11" t="s">
        <v>2070</v>
      </c>
      <c r="D5" s="13" t="s">
        <v>1045</v>
      </c>
      <c r="E5" s="13"/>
      <c r="F5" s="38">
        <v>48.9</v>
      </c>
      <c r="G5" s="38">
        <v>34.299999999999997</v>
      </c>
      <c r="H5" s="38">
        <v>32.6</v>
      </c>
      <c r="I5" s="38"/>
      <c r="J5" s="169">
        <f t="shared" si="0"/>
        <v>0</v>
      </c>
    </row>
    <row r="6" spans="1:10" ht="15.75" x14ac:dyDescent="0.25">
      <c r="A6" s="35"/>
      <c r="B6" s="35" t="s">
        <v>2071</v>
      </c>
      <c r="C6" s="11" t="s">
        <v>2072</v>
      </c>
      <c r="D6" s="13" t="s">
        <v>1045</v>
      </c>
      <c r="E6" s="13"/>
      <c r="F6" s="38">
        <v>29.1</v>
      </c>
      <c r="G6" s="38">
        <v>20.399999999999999</v>
      </c>
      <c r="H6" s="38">
        <v>19.399999999999999</v>
      </c>
      <c r="I6" s="38"/>
      <c r="J6" s="169">
        <f t="shared" si="0"/>
        <v>0</v>
      </c>
    </row>
    <row r="7" spans="1:10" ht="15.75" x14ac:dyDescent="0.25">
      <c r="A7" s="35"/>
      <c r="B7" s="35" t="s">
        <v>2073</v>
      </c>
      <c r="C7" s="11" t="s">
        <v>2074</v>
      </c>
      <c r="D7" s="13" t="s">
        <v>2075</v>
      </c>
      <c r="E7" s="13"/>
      <c r="F7" s="38">
        <v>39</v>
      </c>
      <c r="G7" s="38">
        <v>27.3</v>
      </c>
      <c r="H7" s="38">
        <v>26</v>
      </c>
      <c r="I7" s="38"/>
      <c r="J7" s="169">
        <f t="shared" si="0"/>
        <v>0</v>
      </c>
    </row>
    <row r="8" spans="1:10" ht="15.75" x14ac:dyDescent="0.25">
      <c r="A8" s="140"/>
      <c r="B8" s="140"/>
      <c r="C8" s="141" t="s">
        <v>2076</v>
      </c>
      <c r="D8" s="142"/>
      <c r="E8" s="142"/>
      <c r="F8" s="142"/>
      <c r="G8" s="142"/>
      <c r="H8" s="142"/>
      <c r="I8" s="142"/>
      <c r="J8" s="142"/>
    </row>
    <row r="9" spans="1:10" ht="15.75" x14ac:dyDescent="0.25">
      <c r="A9" s="35"/>
      <c r="B9" s="35" t="s">
        <v>2077</v>
      </c>
      <c r="C9" s="11" t="s">
        <v>2078</v>
      </c>
      <c r="D9" s="13" t="s">
        <v>1340</v>
      </c>
      <c r="E9" s="13"/>
      <c r="F9" s="38">
        <v>15</v>
      </c>
      <c r="G9" s="38">
        <v>12</v>
      </c>
      <c r="H9" s="38">
        <v>11.4</v>
      </c>
      <c r="I9" s="38"/>
      <c r="J9" s="169">
        <f t="shared" ref="J9:J15" si="1">H9*I9</f>
        <v>0</v>
      </c>
    </row>
    <row r="10" spans="1:10" ht="15.75" x14ac:dyDescent="0.25">
      <c r="A10" s="35"/>
      <c r="B10" s="35" t="s">
        <v>2079</v>
      </c>
      <c r="C10" s="11" t="s">
        <v>2080</v>
      </c>
      <c r="D10" s="13" t="s">
        <v>1340</v>
      </c>
      <c r="E10" s="13"/>
      <c r="F10" s="38">
        <v>15</v>
      </c>
      <c r="G10" s="38">
        <v>12</v>
      </c>
      <c r="H10" s="38">
        <v>11.4</v>
      </c>
      <c r="I10" s="38"/>
      <c r="J10" s="169">
        <f t="shared" si="1"/>
        <v>0</v>
      </c>
    </row>
    <row r="11" spans="1:10" ht="15.75" x14ac:dyDescent="0.25">
      <c r="A11" s="35"/>
      <c r="B11" s="35" t="s">
        <v>2081</v>
      </c>
      <c r="C11" s="11" t="s">
        <v>2082</v>
      </c>
      <c r="D11" s="13" t="s">
        <v>1660</v>
      </c>
      <c r="E11" s="13"/>
      <c r="F11" s="38">
        <v>16.899999999999999</v>
      </c>
      <c r="G11" s="38">
        <v>13.6</v>
      </c>
      <c r="H11" s="38">
        <v>13</v>
      </c>
      <c r="I11" s="38"/>
      <c r="J11" s="169">
        <f t="shared" si="1"/>
        <v>0</v>
      </c>
    </row>
    <row r="12" spans="1:10" ht="15.75" x14ac:dyDescent="0.25">
      <c r="A12" s="35"/>
      <c r="B12" s="35" t="s">
        <v>2083</v>
      </c>
      <c r="C12" s="11" t="s">
        <v>2084</v>
      </c>
      <c r="D12" s="13" t="s">
        <v>1660</v>
      </c>
      <c r="E12" s="13"/>
      <c r="F12" s="38">
        <v>16.600000000000001</v>
      </c>
      <c r="G12" s="38">
        <v>13.3</v>
      </c>
      <c r="H12" s="38">
        <v>12.7</v>
      </c>
      <c r="I12" s="38"/>
      <c r="J12" s="169">
        <f t="shared" si="1"/>
        <v>0</v>
      </c>
    </row>
    <row r="13" spans="1:10" ht="15.75" x14ac:dyDescent="0.25">
      <c r="A13" s="35"/>
      <c r="B13" s="35" t="s">
        <v>2085</v>
      </c>
      <c r="C13" s="11" t="s">
        <v>2086</v>
      </c>
      <c r="D13" s="13" t="s">
        <v>2087</v>
      </c>
      <c r="E13" s="13"/>
      <c r="F13" s="38">
        <v>12.5</v>
      </c>
      <c r="G13" s="38">
        <v>10</v>
      </c>
      <c r="H13" s="38">
        <v>9.5</v>
      </c>
      <c r="I13" s="38"/>
      <c r="J13" s="169">
        <f t="shared" si="1"/>
        <v>0</v>
      </c>
    </row>
    <row r="14" spans="1:10" ht="15.75" x14ac:dyDescent="0.25">
      <c r="A14" s="35"/>
      <c r="B14" s="35" t="s">
        <v>2088</v>
      </c>
      <c r="C14" s="11" t="s">
        <v>2089</v>
      </c>
      <c r="D14" s="13" t="s">
        <v>1340</v>
      </c>
      <c r="E14" s="13"/>
      <c r="F14" s="38">
        <v>16</v>
      </c>
      <c r="G14" s="38">
        <v>12.8</v>
      </c>
      <c r="H14" s="38">
        <v>12.2</v>
      </c>
      <c r="I14" s="38"/>
      <c r="J14" s="169">
        <f t="shared" si="1"/>
        <v>0</v>
      </c>
    </row>
    <row r="15" spans="1:10" ht="15.75" x14ac:dyDescent="0.25">
      <c r="A15" s="35"/>
      <c r="B15" s="35" t="s">
        <v>2090</v>
      </c>
      <c r="C15" s="11" t="s">
        <v>2091</v>
      </c>
      <c r="D15" s="13" t="s">
        <v>1660</v>
      </c>
      <c r="E15" s="13"/>
      <c r="F15" s="38">
        <v>16.899999999999999</v>
      </c>
      <c r="G15" s="38">
        <v>13.6</v>
      </c>
      <c r="H15" s="38">
        <v>13</v>
      </c>
      <c r="I15" s="38"/>
      <c r="J15" s="169">
        <f t="shared" si="1"/>
        <v>0</v>
      </c>
    </row>
    <row r="16" spans="1:10" ht="15.75" x14ac:dyDescent="0.25">
      <c r="A16" s="140"/>
      <c r="B16" s="140"/>
      <c r="C16" s="141" t="s">
        <v>2092</v>
      </c>
      <c r="D16" s="142"/>
      <c r="E16" s="142"/>
      <c r="F16" s="142"/>
      <c r="G16" s="142"/>
      <c r="H16" s="142"/>
      <c r="I16" s="142"/>
      <c r="J16" s="142"/>
    </row>
    <row r="17" spans="1:10" ht="15.75" x14ac:dyDescent="0.25">
      <c r="A17" s="35"/>
      <c r="B17" s="35" t="s">
        <v>2093</v>
      </c>
      <c r="C17" s="11" t="s">
        <v>2094</v>
      </c>
      <c r="D17" s="13" t="s">
        <v>1045</v>
      </c>
      <c r="E17" s="13"/>
      <c r="F17" s="38">
        <v>31</v>
      </c>
      <c r="G17" s="38">
        <v>24.8</v>
      </c>
      <c r="H17" s="38">
        <v>23.6</v>
      </c>
      <c r="I17" s="38"/>
      <c r="J17" s="169">
        <f t="shared" ref="J17:J25" si="2">H17*I17</f>
        <v>0</v>
      </c>
    </row>
    <row r="18" spans="1:10" ht="15.75" x14ac:dyDescent="0.25">
      <c r="A18" s="35"/>
      <c r="B18" s="35" t="s">
        <v>2095</v>
      </c>
      <c r="C18" s="11" t="s">
        <v>2096</v>
      </c>
      <c r="D18" s="13" t="s">
        <v>1365</v>
      </c>
      <c r="E18" s="13"/>
      <c r="F18" s="38">
        <v>16.5</v>
      </c>
      <c r="G18" s="38">
        <v>13.2</v>
      </c>
      <c r="H18" s="38">
        <v>12.6</v>
      </c>
      <c r="I18" s="38"/>
      <c r="J18" s="169">
        <f t="shared" si="2"/>
        <v>0</v>
      </c>
    </row>
    <row r="19" spans="1:10" ht="15.75" x14ac:dyDescent="0.25">
      <c r="A19" s="35"/>
      <c r="B19" s="35" t="s">
        <v>2097</v>
      </c>
      <c r="C19" s="11" t="s">
        <v>2098</v>
      </c>
      <c r="D19" s="13" t="s">
        <v>2087</v>
      </c>
      <c r="E19" s="13"/>
      <c r="F19" s="38">
        <v>28.5</v>
      </c>
      <c r="G19" s="38">
        <v>22.8</v>
      </c>
      <c r="H19" s="38">
        <v>21.7</v>
      </c>
      <c r="I19" s="38"/>
      <c r="J19" s="169">
        <f t="shared" si="2"/>
        <v>0</v>
      </c>
    </row>
    <row r="20" spans="1:10" ht="15.75" x14ac:dyDescent="0.25">
      <c r="A20" s="35"/>
      <c r="B20" s="35" t="s">
        <v>2099</v>
      </c>
      <c r="C20" s="11" t="s">
        <v>2100</v>
      </c>
      <c r="D20" s="13" t="s">
        <v>94</v>
      </c>
      <c r="E20" s="13"/>
      <c r="F20" s="38">
        <v>16.5</v>
      </c>
      <c r="G20" s="38">
        <v>13.2</v>
      </c>
      <c r="H20" s="38">
        <v>12.6</v>
      </c>
      <c r="I20" s="38"/>
      <c r="J20" s="169">
        <f t="shared" si="2"/>
        <v>0</v>
      </c>
    </row>
    <row r="21" spans="1:10" ht="15.75" x14ac:dyDescent="0.25">
      <c r="A21" s="35"/>
      <c r="B21" s="35" t="s">
        <v>2101</v>
      </c>
      <c r="C21" s="11" t="s">
        <v>2102</v>
      </c>
      <c r="D21" s="13" t="s">
        <v>1340</v>
      </c>
      <c r="E21" s="13"/>
      <c r="F21" s="38">
        <v>39.5</v>
      </c>
      <c r="G21" s="38">
        <v>31.6</v>
      </c>
      <c r="H21" s="38">
        <v>30.1</v>
      </c>
      <c r="I21" s="38"/>
      <c r="J21" s="169">
        <f t="shared" si="2"/>
        <v>0</v>
      </c>
    </row>
    <row r="22" spans="1:10" ht="15.75" x14ac:dyDescent="0.25">
      <c r="A22" s="35"/>
      <c r="B22" s="35" t="s">
        <v>2103</v>
      </c>
      <c r="C22" s="11" t="s">
        <v>2102</v>
      </c>
      <c r="D22" s="13" t="s">
        <v>1365</v>
      </c>
      <c r="E22" s="13"/>
      <c r="F22" s="38">
        <v>23.5</v>
      </c>
      <c r="G22" s="38">
        <v>18.8</v>
      </c>
      <c r="H22" s="38">
        <v>17.899999999999999</v>
      </c>
      <c r="I22" s="38"/>
      <c r="J22" s="169">
        <f t="shared" si="2"/>
        <v>0</v>
      </c>
    </row>
    <row r="23" spans="1:10" ht="15.75" x14ac:dyDescent="0.25">
      <c r="A23" s="35"/>
      <c r="B23" s="35" t="s">
        <v>2104</v>
      </c>
      <c r="C23" s="11" t="s">
        <v>2105</v>
      </c>
      <c r="D23" s="13" t="s">
        <v>2106</v>
      </c>
      <c r="E23" s="13"/>
      <c r="F23" s="38">
        <v>33.9</v>
      </c>
      <c r="G23" s="38">
        <v>27.2</v>
      </c>
      <c r="H23" s="38">
        <v>25.9</v>
      </c>
      <c r="I23" s="38"/>
      <c r="J23" s="169">
        <f t="shared" si="2"/>
        <v>0</v>
      </c>
    </row>
    <row r="24" spans="1:10" ht="15.75" x14ac:dyDescent="0.25">
      <c r="A24" s="35"/>
      <c r="B24" s="35" t="s">
        <v>2107</v>
      </c>
      <c r="C24" s="11" t="s">
        <v>2108</v>
      </c>
      <c r="D24" s="13" t="s">
        <v>1365</v>
      </c>
      <c r="E24" s="13"/>
      <c r="F24" s="38">
        <v>51.9</v>
      </c>
      <c r="G24" s="38">
        <v>41.6</v>
      </c>
      <c r="H24" s="38">
        <v>39.6</v>
      </c>
      <c r="I24" s="38"/>
      <c r="J24" s="169">
        <f t="shared" si="2"/>
        <v>0</v>
      </c>
    </row>
    <row r="25" spans="1:10" ht="15.75" x14ac:dyDescent="0.25">
      <c r="A25" s="35"/>
      <c r="B25" s="35" t="s">
        <v>2109</v>
      </c>
      <c r="C25" s="11" t="s">
        <v>2110</v>
      </c>
      <c r="D25" s="13" t="s">
        <v>1365</v>
      </c>
      <c r="E25" s="13"/>
      <c r="F25" s="38">
        <v>24.9</v>
      </c>
      <c r="G25" s="38">
        <v>20</v>
      </c>
      <c r="H25" s="38">
        <v>19</v>
      </c>
      <c r="I25" s="38"/>
      <c r="J25" s="169">
        <f t="shared" si="2"/>
        <v>0</v>
      </c>
    </row>
    <row r="26" spans="1:10" x14ac:dyDescent="0.25">
      <c r="F26" s="80"/>
      <c r="G26" s="80"/>
      <c r="H26" s="80"/>
      <c r="I26" s="80"/>
      <c r="J26" s="80"/>
    </row>
    <row r="27" spans="1:10" x14ac:dyDescent="0.25">
      <c r="F27" s="80"/>
      <c r="G27" s="80"/>
      <c r="H27" s="80"/>
      <c r="I27" s="80"/>
      <c r="J27" s="80"/>
    </row>
    <row r="28" spans="1:10" x14ac:dyDescent="0.25">
      <c r="F28" s="80"/>
      <c r="G28" s="80"/>
      <c r="H28" s="80"/>
      <c r="I28" s="80"/>
      <c r="J28" s="80"/>
    </row>
    <row r="29" spans="1:10" x14ac:dyDescent="0.25">
      <c r="F29" s="80"/>
      <c r="G29" s="80"/>
      <c r="H29" s="80"/>
      <c r="I29" s="80"/>
      <c r="J29" s="80"/>
    </row>
    <row r="30" spans="1:10" x14ac:dyDescent="0.25">
      <c r="F30" s="80"/>
      <c r="G30" s="80"/>
      <c r="H30" s="80"/>
      <c r="I30" s="80"/>
      <c r="J30" s="80"/>
    </row>
    <row r="31" spans="1:10" x14ac:dyDescent="0.25">
      <c r="F31" s="80"/>
      <c r="G31" s="80"/>
      <c r="H31" s="80"/>
      <c r="I31" s="80"/>
      <c r="J31" s="80"/>
    </row>
    <row r="32" spans="1:10" x14ac:dyDescent="0.25">
      <c r="F32" s="80"/>
      <c r="G32" s="80"/>
      <c r="H32" s="80"/>
      <c r="I32" s="80"/>
      <c r="J32" s="80"/>
    </row>
    <row r="33" spans="6:10" x14ac:dyDescent="0.25">
      <c r="F33" s="80"/>
      <c r="G33" s="80"/>
      <c r="H33" s="80"/>
      <c r="I33" s="80"/>
      <c r="J33" s="80"/>
    </row>
    <row r="34" spans="6:10" x14ac:dyDescent="0.25">
      <c r="F34" s="80"/>
      <c r="G34" s="80"/>
      <c r="H34" s="80"/>
      <c r="I34" s="80"/>
      <c r="J34" s="80"/>
    </row>
    <row r="35" spans="6:10" x14ac:dyDescent="0.25">
      <c r="F35" s="80"/>
      <c r="G35" s="80"/>
      <c r="H35" s="80"/>
      <c r="I35" s="80"/>
      <c r="J35" s="80"/>
    </row>
    <row r="36" spans="6:10" x14ac:dyDescent="0.25">
      <c r="F36" s="80"/>
      <c r="G36" s="80"/>
      <c r="H36" s="80"/>
      <c r="I36" s="80"/>
      <c r="J36" s="80"/>
    </row>
    <row r="37" spans="6:10" x14ac:dyDescent="0.25">
      <c r="F37" s="80"/>
      <c r="G37" s="80"/>
      <c r="H37" s="80"/>
      <c r="I37" s="80"/>
      <c r="J37" s="80"/>
    </row>
    <row r="38" spans="6:10" x14ac:dyDescent="0.25">
      <c r="F38" s="80"/>
      <c r="G38" s="80"/>
      <c r="H38" s="80"/>
      <c r="I38" s="80"/>
      <c r="J38" s="80"/>
    </row>
    <row r="39" spans="6:10" x14ac:dyDescent="0.25">
      <c r="F39" s="80"/>
      <c r="G39" s="80"/>
      <c r="H39" s="80"/>
      <c r="I39" s="80"/>
      <c r="J39" s="80"/>
    </row>
    <row r="40" spans="6:10" x14ac:dyDescent="0.25">
      <c r="F40" s="80"/>
      <c r="G40" s="80"/>
      <c r="H40" s="80"/>
      <c r="I40" s="80"/>
      <c r="J40" s="80"/>
    </row>
    <row r="41" spans="6:10" x14ac:dyDescent="0.25">
      <c r="F41" s="80"/>
      <c r="G41" s="80"/>
      <c r="H41" s="80"/>
      <c r="I41" s="80"/>
      <c r="J41" s="80"/>
    </row>
    <row r="42" spans="6:10" x14ac:dyDescent="0.25">
      <c r="F42" s="80"/>
      <c r="G42" s="80"/>
      <c r="H42" s="80"/>
      <c r="I42" s="80"/>
      <c r="J42" s="80"/>
    </row>
    <row r="43" spans="6:10" x14ac:dyDescent="0.25">
      <c r="F43" s="80"/>
      <c r="G43" s="80"/>
      <c r="H43" s="80"/>
      <c r="I43" s="80"/>
      <c r="J43" s="80"/>
    </row>
    <row r="44" spans="6:10" x14ac:dyDescent="0.25">
      <c r="F44" s="80"/>
      <c r="G44" s="80"/>
      <c r="H44" s="80"/>
      <c r="I44" s="80"/>
      <c r="J44" s="80"/>
    </row>
    <row r="45" spans="6:10" x14ac:dyDescent="0.25">
      <c r="F45" s="80"/>
      <c r="G45" s="80"/>
      <c r="H45" s="80"/>
      <c r="I45" s="80"/>
      <c r="J45" s="80"/>
    </row>
    <row r="46" spans="6:10" x14ac:dyDescent="0.25">
      <c r="F46" s="80"/>
      <c r="G46" s="80"/>
      <c r="H46" s="80"/>
      <c r="I46" s="80"/>
      <c r="J46" s="80"/>
    </row>
    <row r="47" spans="6:10" x14ac:dyDescent="0.25">
      <c r="F47" s="80"/>
      <c r="G47" s="80"/>
      <c r="H47" s="80"/>
      <c r="I47" s="80"/>
      <c r="J47" s="80"/>
    </row>
    <row r="48" spans="6:10" x14ac:dyDescent="0.25">
      <c r="F48" s="80"/>
      <c r="G48" s="80"/>
      <c r="H48" s="80"/>
      <c r="I48" s="80"/>
      <c r="J48" s="80"/>
    </row>
    <row r="49" spans="6:10" x14ac:dyDescent="0.25">
      <c r="F49" s="80"/>
      <c r="G49" s="80"/>
      <c r="H49" s="80"/>
      <c r="I49" s="80"/>
      <c r="J49" s="80"/>
    </row>
    <row r="50" spans="6:10" x14ac:dyDescent="0.25">
      <c r="F50" s="80"/>
      <c r="G50" s="80"/>
      <c r="H50" s="80"/>
      <c r="I50" s="80"/>
      <c r="J50" s="80"/>
    </row>
    <row r="51" spans="6:10" x14ac:dyDescent="0.25">
      <c r="F51" s="80"/>
      <c r="G51" s="80"/>
      <c r="H51" s="80"/>
      <c r="I51" s="80"/>
      <c r="J51" s="80"/>
    </row>
    <row r="52" spans="6:10" x14ac:dyDescent="0.25">
      <c r="F52" s="80"/>
      <c r="G52" s="80"/>
      <c r="H52" s="80"/>
      <c r="I52" s="80"/>
      <c r="J52" s="80"/>
    </row>
    <row r="53" spans="6:10" x14ac:dyDescent="0.25">
      <c r="F53" s="80"/>
      <c r="G53" s="80"/>
      <c r="H53" s="80"/>
      <c r="I53" s="80"/>
      <c r="J53" s="80"/>
    </row>
    <row r="54" spans="6:10" x14ac:dyDescent="0.25">
      <c r="F54" s="80"/>
      <c r="G54" s="80"/>
      <c r="H54" s="80"/>
      <c r="I54" s="80"/>
      <c r="J54" s="80"/>
    </row>
    <row r="55" spans="6:10" x14ac:dyDescent="0.25">
      <c r="F55" s="80"/>
      <c r="G55" s="80"/>
      <c r="H55" s="80"/>
      <c r="I55" s="80"/>
      <c r="J55" s="80"/>
    </row>
    <row r="56" spans="6:10" x14ac:dyDescent="0.25">
      <c r="F56" s="80"/>
      <c r="G56" s="80"/>
      <c r="H56" s="80"/>
      <c r="I56" s="80"/>
      <c r="J56" s="80"/>
    </row>
    <row r="57" spans="6:10" x14ac:dyDescent="0.25">
      <c r="F57" s="80"/>
      <c r="G57" s="80"/>
      <c r="H57" s="80"/>
      <c r="I57" s="80"/>
      <c r="J57" s="80"/>
    </row>
    <row r="58" spans="6:10" x14ac:dyDescent="0.25">
      <c r="F58" s="80"/>
      <c r="G58" s="80"/>
      <c r="H58" s="80"/>
      <c r="I58" s="80"/>
      <c r="J58" s="80"/>
    </row>
    <row r="59" spans="6:10" x14ac:dyDescent="0.25">
      <c r="F59" s="80"/>
      <c r="G59" s="80"/>
      <c r="H59" s="80"/>
      <c r="I59" s="80"/>
      <c r="J59" s="80"/>
    </row>
    <row r="60" spans="6:10" x14ac:dyDescent="0.25">
      <c r="F60" s="80"/>
      <c r="G60" s="80"/>
      <c r="H60" s="80"/>
      <c r="I60" s="80"/>
      <c r="J60" s="80"/>
    </row>
    <row r="61" spans="6:10" x14ac:dyDescent="0.25">
      <c r="F61" s="80"/>
      <c r="G61" s="80"/>
      <c r="H61" s="80"/>
      <c r="I61" s="80"/>
      <c r="J61" s="80"/>
    </row>
    <row r="62" spans="6:10" x14ac:dyDescent="0.25">
      <c r="F62" s="80"/>
      <c r="G62" s="80"/>
      <c r="H62" s="80"/>
      <c r="I62" s="80"/>
      <c r="J62" s="80"/>
    </row>
    <row r="63" spans="6:10" x14ac:dyDescent="0.25">
      <c r="F63" s="80"/>
      <c r="G63" s="80"/>
      <c r="H63" s="80"/>
      <c r="I63" s="80"/>
      <c r="J63" s="80"/>
    </row>
    <row r="64" spans="6:10" x14ac:dyDescent="0.25">
      <c r="F64" s="80"/>
      <c r="G64" s="80"/>
      <c r="H64" s="80"/>
      <c r="I64" s="80"/>
      <c r="J64" s="80"/>
    </row>
    <row r="65" spans="6:10" x14ac:dyDescent="0.25">
      <c r="F65" s="80"/>
      <c r="G65" s="80"/>
      <c r="H65" s="80"/>
      <c r="I65" s="80"/>
      <c r="J65" s="80"/>
    </row>
    <row r="66" spans="6:10" x14ac:dyDescent="0.25">
      <c r="F66" s="80"/>
      <c r="G66" s="80"/>
      <c r="H66" s="80"/>
      <c r="I66" s="80"/>
      <c r="J66" s="80"/>
    </row>
    <row r="67" spans="6:10" x14ac:dyDescent="0.25">
      <c r="F67" s="80"/>
      <c r="G67" s="80"/>
      <c r="H67" s="80"/>
      <c r="I67" s="80"/>
      <c r="J67" s="80"/>
    </row>
    <row r="68" spans="6:10" x14ac:dyDescent="0.25">
      <c r="F68" s="80"/>
      <c r="G68" s="80"/>
      <c r="H68" s="80"/>
      <c r="I68" s="80"/>
      <c r="J68" s="80"/>
    </row>
    <row r="69" spans="6:10" x14ac:dyDescent="0.25">
      <c r="F69" s="80"/>
      <c r="G69" s="80"/>
      <c r="H69" s="80"/>
      <c r="I69" s="80"/>
      <c r="J69" s="80"/>
    </row>
    <row r="70" spans="6:10" x14ac:dyDescent="0.25">
      <c r="F70" s="80"/>
      <c r="G70" s="80"/>
      <c r="H70" s="80"/>
      <c r="I70" s="80"/>
      <c r="J70" s="80"/>
    </row>
    <row r="71" spans="6:10" x14ac:dyDescent="0.25">
      <c r="F71" s="80"/>
      <c r="G71" s="80"/>
      <c r="H71" s="80"/>
      <c r="I71" s="80"/>
      <c r="J71" s="80"/>
    </row>
    <row r="72" spans="6:10" x14ac:dyDescent="0.25">
      <c r="F72" s="80"/>
      <c r="G72" s="80"/>
      <c r="H72" s="80"/>
      <c r="I72" s="80"/>
      <c r="J72" s="80"/>
    </row>
    <row r="73" spans="6:10" x14ac:dyDescent="0.25">
      <c r="F73" s="80"/>
      <c r="G73" s="80"/>
      <c r="H73" s="80"/>
      <c r="I73" s="80"/>
      <c r="J73" s="80"/>
    </row>
    <row r="74" spans="6:10" x14ac:dyDescent="0.25">
      <c r="F74" s="80"/>
      <c r="G74" s="80"/>
      <c r="H74" s="80"/>
      <c r="I74" s="80"/>
      <c r="J74" s="80"/>
    </row>
    <row r="75" spans="6:10" x14ac:dyDescent="0.25">
      <c r="F75" s="80"/>
      <c r="G75" s="80"/>
      <c r="H75" s="80"/>
      <c r="I75" s="80"/>
      <c r="J75" s="80"/>
    </row>
    <row r="76" spans="6:10" x14ac:dyDescent="0.25">
      <c r="F76" s="80"/>
      <c r="G76" s="80"/>
      <c r="H76" s="80"/>
      <c r="I76" s="80"/>
      <c r="J76" s="80"/>
    </row>
    <row r="77" spans="6:10" x14ac:dyDescent="0.25">
      <c r="F77" s="80"/>
      <c r="G77" s="80"/>
      <c r="H77" s="80"/>
      <c r="I77" s="80"/>
      <c r="J77" s="80"/>
    </row>
    <row r="78" spans="6:10" x14ac:dyDescent="0.25">
      <c r="F78" s="80"/>
      <c r="G78" s="80"/>
      <c r="H78" s="80"/>
      <c r="I78" s="80"/>
      <c r="J78" s="80"/>
    </row>
    <row r="79" spans="6:10" x14ac:dyDescent="0.25">
      <c r="F79" s="80"/>
      <c r="G79" s="80"/>
      <c r="H79" s="80"/>
      <c r="I79" s="80"/>
      <c r="J79" s="80"/>
    </row>
    <row r="80" spans="6:10" x14ac:dyDescent="0.25">
      <c r="F80" s="80"/>
      <c r="G80" s="80"/>
      <c r="H80" s="80"/>
      <c r="I80" s="80"/>
      <c r="J80" s="80"/>
    </row>
    <row r="81" spans="6:10" x14ac:dyDescent="0.25">
      <c r="F81" s="80"/>
      <c r="G81" s="80"/>
      <c r="H81" s="80"/>
      <c r="I81" s="80"/>
      <c r="J81" s="80"/>
    </row>
    <row r="82" spans="6:10" x14ac:dyDescent="0.25">
      <c r="F82" s="80"/>
      <c r="G82" s="80"/>
      <c r="H82" s="80"/>
      <c r="I82" s="80"/>
      <c r="J82" s="80"/>
    </row>
    <row r="83" spans="6:10" x14ac:dyDescent="0.25">
      <c r="F83" s="80"/>
      <c r="G83" s="80"/>
      <c r="H83" s="80"/>
      <c r="I83" s="80"/>
      <c r="J83" s="80"/>
    </row>
    <row r="84" spans="6:10" x14ac:dyDescent="0.25">
      <c r="F84" s="80"/>
      <c r="G84" s="80"/>
      <c r="H84" s="80"/>
      <c r="I84" s="80"/>
      <c r="J84" s="80"/>
    </row>
    <row r="85" spans="6:10" x14ac:dyDescent="0.25">
      <c r="F85" s="80"/>
      <c r="G85" s="80"/>
      <c r="H85" s="80"/>
      <c r="I85" s="80"/>
      <c r="J85" s="80"/>
    </row>
    <row r="86" spans="6:10" x14ac:dyDescent="0.25">
      <c r="F86" s="80"/>
      <c r="G86" s="80"/>
      <c r="H86" s="80"/>
      <c r="I86" s="80"/>
      <c r="J86" s="80"/>
    </row>
    <row r="87" spans="6:10" x14ac:dyDescent="0.25">
      <c r="F87" s="80"/>
      <c r="G87" s="80"/>
      <c r="H87" s="80"/>
      <c r="I87" s="80"/>
      <c r="J87" s="80"/>
    </row>
    <row r="88" spans="6:10" x14ac:dyDescent="0.25">
      <c r="F88" s="80"/>
      <c r="G88" s="80"/>
      <c r="H88" s="80"/>
      <c r="I88" s="80"/>
      <c r="J88" s="80"/>
    </row>
    <row r="89" spans="6:10" x14ac:dyDescent="0.25">
      <c r="F89" s="80"/>
      <c r="G89" s="80"/>
      <c r="H89" s="80"/>
      <c r="I89" s="80"/>
      <c r="J89" s="80"/>
    </row>
    <row r="90" spans="6:10" x14ac:dyDescent="0.25">
      <c r="F90" s="80"/>
      <c r="G90" s="80"/>
      <c r="H90" s="80"/>
      <c r="I90" s="80"/>
      <c r="J90" s="80"/>
    </row>
    <row r="91" spans="6:10" x14ac:dyDescent="0.25">
      <c r="F91" s="80"/>
      <c r="G91" s="80"/>
      <c r="H91" s="80"/>
      <c r="I91" s="80"/>
      <c r="J91" s="80"/>
    </row>
    <row r="92" spans="6:10" x14ac:dyDescent="0.25">
      <c r="F92" s="80"/>
      <c r="G92" s="80"/>
      <c r="H92" s="80"/>
      <c r="I92" s="80"/>
      <c r="J92" s="80"/>
    </row>
    <row r="93" spans="6:10" x14ac:dyDescent="0.25">
      <c r="F93" s="80"/>
      <c r="G93" s="80"/>
      <c r="H93" s="80"/>
      <c r="I93" s="80"/>
      <c r="J93" s="80"/>
    </row>
    <row r="94" spans="6:10" x14ac:dyDescent="0.25">
      <c r="F94" s="80"/>
      <c r="G94" s="80"/>
      <c r="H94" s="80"/>
      <c r="I94" s="80"/>
      <c r="J94" s="80"/>
    </row>
    <row r="95" spans="6:10" x14ac:dyDescent="0.25">
      <c r="F95" s="80"/>
      <c r="G95" s="80"/>
      <c r="H95" s="80"/>
      <c r="I95" s="80"/>
      <c r="J95" s="80"/>
    </row>
    <row r="96" spans="6:10" x14ac:dyDescent="0.25">
      <c r="F96" s="80"/>
      <c r="G96" s="80"/>
      <c r="H96" s="80"/>
      <c r="I96" s="80"/>
      <c r="J96" s="80"/>
    </row>
    <row r="97" spans="6:10" x14ac:dyDescent="0.25">
      <c r="F97" s="80"/>
      <c r="G97" s="80"/>
      <c r="H97" s="80"/>
      <c r="I97" s="80"/>
      <c r="J97" s="80"/>
    </row>
    <row r="98" spans="6:10" x14ac:dyDescent="0.25">
      <c r="F98" s="80"/>
      <c r="G98" s="80"/>
      <c r="H98" s="80"/>
      <c r="I98" s="80"/>
      <c r="J98" s="80"/>
    </row>
    <row r="99" spans="6:10" x14ac:dyDescent="0.25">
      <c r="F99" s="80"/>
      <c r="G99" s="80"/>
      <c r="H99" s="80"/>
      <c r="I99" s="80"/>
      <c r="J99" s="80"/>
    </row>
    <row r="100" spans="6:10" x14ac:dyDescent="0.25">
      <c r="F100" s="80"/>
      <c r="G100" s="80"/>
      <c r="H100" s="80"/>
      <c r="I100" s="80"/>
      <c r="J100" s="80"/>
    </row>
    <row r="101" spans="6:10" x14ac:dyDescent="0.25">
      <c r="F101" s="80"/>
      <c r="G101" s="80"/>
      <c r="H101" s="80"/>
      <c r="I101" s="80"/>
      <c r="J101" s="80"/>
    </row>
    <row r="102" spans="6:10" x14ac:dyDescent="0.25">
      <c r="F102" s="80"/>
      <c r="G102" s="80"/>
      <c r="H102" s="80"/>
      <c r="I102" s="80"/>
      <c r="J102" s="80"/>
    </row>
    <row r="103" spans="6:10" x14ac:dyDescent="0.25">
      <c r="F103" s="80"/>
      <c r="G103" s="80"/>
      <c r="H103" s="80"/>
      <c r="I103" s="80"/>
      <c r="J103" s="80"/>
    </row>
    <row r="104" spans="6:10" x14ac:dyDescent="0.25">
      <c r="F104" s="80"/>
      <c r="G104" s="80"/>
      <c r="H104" s="80"/>
      <c r="I104" s="80"/>
      <c r="J104" s="80"/>
    </row>
    <row r="105" spans="6:10" x14ac:dyDescent="0.25">
      <c r="F105" s="80"/>
      <c r="G105" s="80"/>
      <c r="H105" s="80"/>
      <c r="I105" s="80"/>
      <c r="J105" s="80"/>
    </row>
    <row r="106" spans="6:10" x14ac:dyDescent="0.25">
      <c r="F106" s="80"/>
      <c r="G106" s="80"/>
      <c r="H106" s="80"/>
      <c r="I106" s="80"/>
      <c r="J106" s="80"/>
    </row>
    <row r="107" spans="6:10" x14ac:dyDescent="0.25">
      <c r="F107" s="80"/>
      <c r="G107" s="80"/>
      <c r="H107" s="80"/>
      <c r="I107" s="80"/>
      <c r="J107" s="80"/>
    </row>
    <row r="108" spans="6:10" x14ac:dyDescent="0.25">
      <c r="F108" s="80"/>
      <c r="G108" s="80"/>
      <c r="H108" s="80"/>
      <c r="I108" s="80"/>
      <c r="J108" s="80"/>
    </row>
    <row r="109" spans="6:10" x14ac:dyDescent="0.25">
      <c r="F109" s="80"/>
      <c r="G109" s="80"/>
      <c r="H109" s="80"/>
      <c r="I109" s="80"/>
      <c r="J109" s="80"/>
    </row>
    <row r="110" spans="6:10" x14ac:dyDescent="0.25">
      <c r="F110" s="80"/>
      <c r="G110" s="80"/>
      <c r="H110" s="80"/>
      <c r="I110" s="80"/>
      <c r="J110" s="80"/>
    </row>
    <row r="111" spans="6:10" x14ac:dyDescent="0.25">
      <c r="F111" s="80"/>
      <c r="G111" s="80"/>
      <c r="H111" s="80"/>
      <c r="I111" s="80"/>
      <c r="J111" s="80"/>
    </row>
    <row r="112" spans="6:10" x14ac:dyDescent="0.25">
      <c r="F112" s="80"/>
      <c r="G112" s="80"/>
      <c r="H112" s="80"/>
      <c r="I112" s="80"/>
      <c r="J112" s="80"/>
    </row>
    <row r="113" spans="6:10" x14ac:dyDescent="0.25">
      <c r="F113" s="80"/>
      <c r="G113" s="80"/>
      <c r="H113" s="80"/>
      <c r="I113" s="80"/>
      <c r="J113" s="80"/>
    </row>
    <row r="114" spans="6:10" x14ac:dyDescent="0.25">
      <c r="F114" s="80"/>
      <c r="G114" s="80"/>
      <c r="H114" s="80"/>
      <c r="I114" s="80"/>
      <c r="J114" s="80"/>
    </row>
    <row r="115" spans="6:10" x14ac:dyDescent="0.25">
      <c r="F115" s="80"/>
      <c r="G115" s="80"/>
      <c r="H115" s="80"/>
      <c r="I115" s="80"/>
      <c r="J115" s="80"/>
    </row>
    <row r="116" spans="6:10" x14ac:dyDescent="0.25">
      <c r="F116" s="80"/>
      <c r="G116" s="80"/>
      <c r="H116" s="80"/>
      <c r="I116" s="80"/>
      <c r="J116" s="80"/>
    </row>
    <row r="117" spans="6:10" x14ac:dyDescent="0.25">
      <c r="F117" s="80"/>
      <c r="G117" s="80"/>
      <c r="H117" s="80"/>
      <c r="I117" s="80"/>
      <c r="J117" s="80"/>
    </row>
    <row r="118" spans="6:10" x14ac:dyDescent="0.25">
      <c r="F118" s="80"/>
      <c r="G118" s="80"/>
      <c r="H118" s="80"/>
      <c r="I118" s="80"/>
      <c r="J118" s="80"/>
    </row>
    <row r="119" spans="6:10" x14ac:dyDescent="0.25">
      <c r="F119" s="80"/>
      <c r="G119" s="80"/>
      <c r="H119" s="80"/>
      <c r="I119" s="80"/>
      <c r="J119" s="80"/>
    </row>
    <row r="120" spans="6:10" x14ac:dyDescent="0.25">
      <c r="F120" s="80"/>
      <c r="G120" s="80"/>
      <c r="H120" s="80"/>
      <c r="I120" s="80"/>
      <c r="J120" s="80"/>
    </row>
    <row r="121" spans="6:10" x14ac:dyDescent="0.25">
      <c r="F121" s="80"/>
      <c r="G121" s="80"/>
      <c r="H121" s="80"/>
      <c r="I121" s="80"/>
      <c r="J121" s="80"/>
    </row>
    <row r="122" spans="6:10" x14ac:dyDescent="0.25">
      <c r="F122" s="80"/>
      <c r="G122" s="80"/>
      <c r="H122" s="80"/>
      <c r="I122" s="80"/>
      <c r="J122" s="80"/>
    </row>
    <row r="123" spans="6:10" x14ac:dyDescent="0.25">
      <c r="F123" s="80"/>
      <c r="G123" s="80"/>
      <c r="H123" s="80"/>
      <c r="I123" s="80"/>
      <c r="J123" s="80"/>
    </row>
    <row r="124" spans="6:10" x14ac:dyDescent="0.25">
      <c r="F124" s="80"/>
      <c r="G124" s="80"/>
      <c r="H124" s="80"/>
      <c r="I124" s="80"/>
      <c r="J124" s="80"/>
    </row>
    <row r="125" spans="6:10" x14ac:dyDescent="0.25">
      <c r="F125" s="80"/>
      <c r="G125" s="80"/>
      <c r="H125" s="80"/>
      <c r="I125" s="80"/>
      <c r="J125" s="80"/>
    </row>
    <row r="126" spans="6:10" x14ac:dyDescent="0.25">
      <c r="F126" s="80"/>
      <c r="G126" s="80"/>
      <c r="H126" s="80"/>
      <c r="I126" s="80"/>
      <c r="J126" s="80"/>
    </row>
    <row r="127" spans="6:10" x14ac:dyDescent="0.25">
      <c r="F127" s="80"/>
      <c r="G127" s="80"/>
      <c r="H127" s="80"/>
      <c r="I127" s="80"/>
      <c r="J127" s="80"/>
    </row>
    <row r="128" spans="6:10" x14ac:dyDescent="0.25">
      <c r="F128" s="80"/>
      <c r="G128" s="80"/>
      <c r="H128" s="80"/>
      <c r="I128" s="80"/>
      <c r="J128" s="80"/>
    </row>
    <row r="129" spans="6:10" x14ac:dyDescent="0.25">
      <c r="F129" s="80"/>
      <c r="G129" s="80"/>
      <c r="H129" s="80"/>
      <c r="I129" s="80"/>
      <c r="J129" s="80"/>
    </row>
    <row r="130" spans="6:10" x14ac:dyDescent="0.25">
      <c r="F130" s="80"/>
      <c r="G130" s="80"/>
      <c r="H130" s="80"/>
      <c r="I130" s="80"/>
      <c r="J130" s="80"/>
    </row>
    <row r="131" spans="6:10" x14ac:dyDescent="0.25">
      <c r="F131" s="80"/>
      <c r="G131" s="80"/>
      <c r="H131" s="80"/>
      <c r="I131" s="80"/>
      <c r="J131" s="80"/>
    </row>
    <row r="132" spans="6:10" x14ac:dyDescent="0.25">
      <c r="F132" s="80"/>
      <c r="G132" s="80"/>
      <c r="H132" s="80"/>
      <c r="I132" s="80"/>
      <c r="J132" s="80"/>
    </row>
    <row r="133" spans="6:10" x14ac:dyDescent="0.25">
      <c r="F133" s="80"/>
      <c r="G133" s="80"/>
      <c r="H133" s="80"/>
      <c r="I133" s="80"/>
      <c r="J133" s="80"/>
    </row>
    <row r="134" spans="6:10" x14ac:dyDescent="0.25">
      <c r="F134" s="80"/>
      <c r="G134" s="80"/>
      <c r="H134" s="80"/>
      <c r="I134" s="80"/>
      <c r="J134" s="80"/>
    </row>
    <row r="135" spans="6:10" x14ac:dyDescent="0.25">
      <c r="F135" s="80"/>
      <c r="G135" s="80"/>
      <c r="H135" s="80"/>
      <c r="I135" s="80"/>
      <c r="J135" s="80"/>
    </row>
    <row r="136" spans="6:10" x14ac:dyDescent="0.25">
      <c r="F136" s="80"/>
      <c r="G136" s="80"/>
      <c r="H136" s="80"/>
      <c r="I136" s="80"/>
      <c r="J136" s="80"/>
    </row>
    <row r="137" spans="6:10" x14ac:dyDescent="0.25">
      <c r="F137" s="80"/>
      <c r="G137" s="80"/>
      <c r="H137" s="80"/>
      <c r="I137" s="80"/>
      <c r="J137" s="80"/>
    </row>
    <row r="138" spans="6:10" x14ac:dyDescent="0.25">
      <c r="F138" s="80"/>
      <c r="G138" s="80"/>
      <c r="H138" s="80"/>
      <c r="I138" s="80"/>
      <c r="J138" s="80"/>
    </row>
    <row r="139" spans="6:10" x14ac:dyDescent="0.25">
      <c r="F139" s="80"/>
      <c r="G139" s="80"/>
      <c r="H139" s="80"/>
      <c r="I139" s="80"/>
      <c r="J139" s="80"/>
    </row>
    <row r="140" spans="6:10" x14ac:dyDescent="0.25">
      <c r="F140" s="80"/>
      <c r="G140" s="80"/>
      <c r="H140" s="80"/>
      <c r="I140" s="80"/>
      <c r="J140" s="80"/>
    </row>
    <row r="141" spans="6:10" x14ac:dyDescent="0.25">
      <c r="F141" s="80"/>
      <c r="G141" s="80"/>
      <c r="H141" s="80"/>
      <c r="I141" s="80"/>
      <c r="J141" s="80"/>
    </row>
    <row r="142" spans="6:10" x14ac:dyDescent="0.25">
      <c r="F142" s="80"/>
      <c r="G142" s="80"/>
      <c r="H142" s="80"/>
      <c r="I142" s="80"/>
      <c r="J142" s="80"/>
    </row>
    <row r="143" spans="6:10" x14ac:dyDescent="0.25">
      <c r="F143" s="80"/>
      <c r="G143" s="80"/>
      <c r="H143" s="80"/>
      <c r="I143" s="80"/>
      <c r="J143" s="80"/>
    </row>
    <row r="144" spans="6:10" x14ac:dyDescent="0.25">
      <c r="F144" s="80"/>
      <c r="G144" s="80"/>
      <c r="H144" s="80"/>
      <c r="I144" s="80"/>
      <c r="J144" s="80"/>
    </row>
    <row r="145" spans="6:10" x14ac:dyDescent="0.25">
      <c r="F145" s="80"/>
      <c r="G145" s="80"/>
      <c r="H145" s="80"/>
      <c r="I145" s="80"/>
      <c r="J145" s="80"/>
    </row>
    <row r="146" spans="6:10" x14ac:dyDescent="0.25">
      <c r="F146" s="80"/>
      <c r="G146" s="80"/>
      <c r="H146" s="80"/>
      <c r="I146" s="80"/>
      <c r="J146" s="80"/>
    </row>
    <row r="147" spans="6:10" x14ac:dyDescent="0.25">
      <c r="F147" s="80"/>
      <c r="G147" s="80"/>
      <c r="H147" s="80"/>
      <c r="I147" s="80"/>
      <c r="J147" s="80"/>
    </row>
    <row r="148" spans="6:10" x14ac:dyDescent="0.25">
      <c r="F148" s="80"/>
      <c r="G148" s="80"/>
      <c r="H148" s="80"/>
      <c r="I148" s="80"/>
      <c r="J148" s="80"/>
    </row>
    <row r="149" spans="6:10" x14ac:dyDescent="0.25">
      <c r="F149" s="80"/>
      <c r="G149" s="80"/>
      <c r="H149" s="80"/>
      <c r="I149" s="80"/>
      <c r="J149" s="80"/>
    </row>
    <row r="150" spans="6:10" x14ac:dyDescent="0.25">
      <c r="F150" s="80"/>
      <c r="G150" s="80"/>
      <c r="H150" s="80"/>
      <c r="I150" s="80"/>
      <c r="J150" s="80"/>
    </row>
    <row r="151" spans="6:10" x14ac:dyDescent="0.25">
      <c r="F151" s="80"/>
      <c r="G151" s="80"/>
      <c r="H151" s="80"/>
      <c r="I151" s="80"/>
      <c r="J151" s="80"/>
    </row>
    <row r="152" spans="6:10" x14ac:dyDescent="0.25">
      <c r="F152" s="80"/>
      <c r="G152" s="80"/>
      <c r="H152" s="80"/>
      <c r="I152" s="80"/>
      <c r="J152" s="80"/>
    </row>
    <row r="153" spans="6:10" x14ac:dyDescent="0.25">
      <c r="F153" s="80"/>
      <c r="G153" s="80"/>
      <c r="H153" s="80"/>
      <c r="I153" s="80"/>
      <c r="J153" s="80"/>
    </row>
    <row r="154" spans="6:10" x14ac:dyDescent="0.25">
      <c r="F154" s="80"/>
      <c r="G154" s="80"/>
      <c r="H154" s="80"/>
      <c r="I154" s="80"/>
      <c r="J154" s="80"/>
    </row>
    <row r="155" spans="6:10" x14ac:dyDescent="0.25">
      <c r="F155" s="80"/>
      <c r="G155" s="80"/>
      <c r="H155" s="80"/>
      <c r="I155" s="80"/>
      <c r="J155" s="80"/>
    </row>
    <row r="156" spans="6:10" x14ac:dyDescent="0.25">
      <c r="F156" s="80"/>
      <c r="G156" s="80"/>
      <c r="H156" s="80"/>
      <c r="I156" s="80"/>
      <c r="J156" s="80"/>
    </row>
    <row r="157" spans="6:10" x14ac:dyDescent="0.25">
      <c r="F157" s="80"/>
      <c r="G157" s="80"/>
      <c r="H157" s="80"/>
      <c r="I157" s="80"/>
      <c r="J157" s="80"/>
    </row>
    <row r="158" spans="6:10" x14ac:dyDescent="0.25">
      <c r="F158" s="80"/>
      <c r="G158" s="80"/>
      <c r="H158" s="80"/>
      <c r="I158" s="80"/>
      <c r="J158" s="80"/>
    </row>
    <row r="159" spans="6:10" x14ac:dyDescent="0.25">
      <c r="F159" s="80"/>
      <c r="G159" s="80"/>
      <c r="H159" s="80"/>
      <c r="I159" s="80"/>
      <c r="J159" s="80"/>
    </row>
    <row r="160" spans="6:10" x14ac:dyDescent="0.25">
      <c r="F160" s="80"/>
      <c r="G160" s="80"/>
      <c r="H160" s="80"/>
      <c r="I160" s="80"/>
      <c r="J160" s="80"/>
    </row>
    <row r="161" spans="6:10" x14ac:dyDescent="0.25">
      <c r="F161" s="80"/>
      <c r="G161" s="80"/>
      <c r="H161" s="80"/>
      <c r="I161" s="80"/>
      <c r="J161" s="80"/>
    </row>
    <row r="162" spans="6:10" x14ac:dyDescent="0.25">
      <c r="F162" s="80"/>
      <c r="G162" s="80"/>
      <c r="H162" s="80"/>
      <c r="I162" s="80"/>
      <c r="J162" s="80"/>
    </row>
    <row r="163" spans="6:10" x14ac:dyDescent="0.25">
      <c r="F163" s="80"/>
      <c r="G163" s="80"/>
      <c r="H163" s="80"/>
      <c r="I163" s="80"/>
      <c r="J163" s="80"/>
    </row>
    <row r="164" spans="6:10" x14ac:dyDescent="0.25">
      <c r="F164" s="80"/>
      <c r="G164" s="80"/>
      <c r="H164" s="80"/>
      <c r="I164" s="80"/>
      <c r="J164" s="80"/>
    </row>
    <row r="165" spans="6:10" x14ac:dyDescent="0.25">
      <c r="F165" s="80"/>
      <c r="G165" s="80"/>
      <c r="H165" s="80"/>
      <c r="I165" s="80"/>
      <c r="J165" s="80"/>
    </row>
    <row r="166" spans="6:10" x14ac:dyDescent="0.25">
      <c r="F166" s="80"/>
      <c r="G166" s="80"/>
      <c r="H166" s="80"/>
      <c r="I166" s="80"/>
      <c r="J166" s="80"/>
    </row>
    <row r="167" spans="6:10" x14ac:dyDescent="0.25">
      <c r="F167" s="80"/>
      <c r="G167" s="80"/>
      <c r="H167" s="80"/>
      <c r="I167" s="80"/>
      <c r="J167" s="80"/>
    </row>
    <row r="168" spans="6:10" x14ac:dyDescent="0.25">
      <c r="F168" s="80"/>
      <c r="G168" s="80"/>
      <c r="H168" s="80"/>
      <c r="I168" s="80"/>
      <c r="J168" s="80"/>
    </row>
    <row r="169" spans="6:10" x14ac:dyDescent="0.25">
      <c r="F169" s="80"/>
      <c r="G169" s="80"/>
      <c r="H169" s="80"/>
      <c r="I169" s="80"/>
      <c r="J169" s="80"/>
    </row>
    <row r="170" spans="6:10" x14ac:dyDescent="0.25">
      <c r="F170" s="80"/>
      <c r="G170" s="80"/>
      <c r="H170" s="80"/>
      <c r="I170" s="80"/>
      <c r="J170" s="80"/>
    </row>
    <row r="171" spans="6:10" x14ac:dyDescent="0.25">
      <c r="F171" s="80"/>
      <c r="G171" s="80"/>
      <c r="H171" s="80"/>
      <c r="I171" s="80"/>
      <c r="J171" s="80"/>
    </row>
    <row r="172" spans="6:10" x14ac:dyDescent="0.25">
      <c r="F172" s="80"/>
      <c r="G172" s="80"/>
      <c r="H172" s="80"/>
      <c r="I172" s="80"/>
      <c r="J172" s="80"/>
    </row>
    <row r="173" spans="6:10" x14ac:dyDescent="0.25">
      <c r="F173" s="80"/>
      <c r="G173" s="80"/>
      <c r="H173" s="80"/>
      <c r="I173" s="80"/>
      <c r="J173" s="80"/>
    </row>
    <row r="174" spans="6:10" x14ac:dyDescent="0.25">
      <c r="F174" s="80"/>
      <c r="G174" s="80"/>
      <c r="H174" s="80"/>
      <c r="I174" s="80"/>
      <c r="J174" s="80"/>
    </row>
    <row r="175" spans="6:10" x14ac:dyDescent="0.25">
      <c r="F175" s="80"/>
      <c r="G175" s="80"/>
      <c r="H175" s="80"/>
      <c r="I175" s="80"/>
      <c r="J175" s="80"/>
    </row>
    <row r="176" spans="6:10" x14ac:dyDescent="0.25">
      <c r="F176" s="80"/>
      <c r="G176" s="80"/>
      <c r="H176" s="80"/>
      <c r="I176" s="80"/>
      <c r="J176" s="80"/>
    </row>
    <row r="177" spans="6:10" x14ac:dyDescent="0.25">
      <c r="F177" s="80"/>
      <c r="G177" s="80"/>
      <c r="H177" s="80"/>
      <c r="I177" s="80"/>
      <c r="J177" s="80"/>
    </row>
    <row r="178" spans="6:10" x14ac:dyDescent="0.25">
      <c r="F178" s="80"/>
      <c r="G178" s="80"/>
      <c r="H178" s="80"/>
      <c r="I178" s="80"/>
      <c r="J178" s="80"/>
    </row>
    <row r="179" spans="6:10" x14ac:dyDescent="0.25">
      <c r="F179" s="80"/>
      <c r="G179" s="80"/>
      <c r="H179" s="80"/>
      <c r="I179" s="80"/>
      <c r="J179" s="80"/>
    </row>
    <row r="180" spans="6:10" x14ac:dyDescent="0.25">
      <c r="F180" s="80"/>
      <c r="G180" s="80"/>
      <c r="H180" s="80"/>
      <c r="I180" s="80"/>
      <c r="J180" s="80"/>
    </row>
    <row r="181" spans="6:10" x14ac:dyDescent="0.25">
      <c r="F181" s="80"/>
      <c r="G181" s="80"/>
      <c r="H181" s="80"/>
      <c r="I181" s="80"/>
      <c r="J181" s="80"/>
    </row>
    <row r="182" spans="6:10" x14ac:dyDescent="0.25">
      <c r="F182" s="80"/>
      <c r="G182" s="80"/>
      <c r="H182" s="80"/>
      <c r="I182" s="80"/>
      <c r="J182" s="80"/>
    </row>
    <row r="183" spans="6:10" x14ac:dyDescent="0.25">
      <c r="F183" s="80"/>
      <c r="G183" s="80"/>
      <c r="H183" s="80"/>
      <c r="I183" s="80"/>
      <c r="J183" s="80"/>
    </row>
    <row r="184" spans="6:10" x14ac:dyDescent="0.25">
      <c r="F184" s="80"/>
      <c r="G184" s="80"/>
      <c r="H184" s="80"/>
      <c r="I184" s="80"/>
      <c r="J184" s="80"/>
    </row>
    <row r="185" spans="6:10" x14ac:dyDescent="0.25">
      <c r="F185" s="80"/>
      <c r="G185" s="80"/>
      <c r="H185" s="80"/>
      <c r="I185" s="80"/>
      <c r="J185" s="80"/>
    </row>
    <row r="186" spans="6:10" x14ac:dyDescent="0.25">
      <c r="F186" s="80"/>
      <c r="G186" s="80"/>
      <c r="H186" s="80"/>
      <c r="I186" s="80"/>
      <c r="J186" s="80"/>
    </row>
    <row r="187" spans="6:10" x14ac:dyDescent="0.25">
      <c r="F187" s="80"/>
      <c r="G187" s="80"/>
      <c r="H187" s="80"/>
      <c r="I187" s="80"/>
      <c r="J187" s="80"/>
    </row>
    <row r="188" spans="6:10" x14ac:dyDescent="0.25">
      <c r="F188" s="80"/>
      <c r="G188" s="80"/>
      <c r="H188" s="80"/>
      <c r="I188" s="80"/>
      <c r="J188" s="80"/>
    </row>
    <row r="189" spans="6:10" x14ac:dyDescent="0.25">
      <c r="F189" s="80"/>
      <c r="G189" s="80"/>
      <c r="H189" s="80"/>
      <c r="I189" s="80"/>
      <c r="J189" s="80"/>
    </row>
    <row r="190" spans="6:10" x14ac:dyDescent="0.25">
      <c r="F190" s="80"/>
      <c r="G190" s="80"/>
      <c r="H190" s="80"/>
      <c r="I190" s="80"/>
      <c r="J190" s="80"/>
    </row>
    <row r="191" spans="6:10" x14ac:dyDescent="0.25">
      <c r="F191" s="80"/>
      <c r="G191" s="80"/>
      <c r="H191" s="80"/>
      <c r="I191" s="80"/>
      <c r="J191" s="80"/>
    </row>
    <row r="192" spans="6:10" x14ac:dyDescent="0.25">
      <c r="F192" s="80"/>
      <c r="G192" s="80"/>
      <c r="H192" s="80"/>
      <c r="I192" s="80"/>
      <c r="J192" s="80"/>
    </row>
    <row r="193" spans="6:10" x14ac:dyDescent="0.25">
      <c r="F193" s="80"/>
      <c r="G193" s="80"/>
      <c r="H193" s="80"/>
      <c r="I193" s="80"/>
      <c r="J193" s="80"/>
    </row>
    <row r="194" spans="6:10" x14ac:dyDescent="0.25">
      <c r="F194" s="80"/>
      <c r="G194" s="80"/>
      <c r="H194" s="80"/>
      <c r="I194" s="80"/>
      <c r="J194" s="80"/>
    </row>
    <row r="195" spans="6:10" x14ac:dyDescent="0.25">
      <c r="F195" s="80"/>
      <c r="G195" s="80"/>
      <c r="H195" s="80"/>
      <c r="I195" s="80"/>
      <c r="J195" s="80"/>
    </row>
    <row r="196" spans="6:10" x14ac:dyDescent="0.25">
      <c r="F196" s="80"/>
      <c r="G196" s="80"/>
      <c r="H196" s="80"/>
      <c r="I196" s="80"/>
      <c r="J196" s="80"/>
    </row>
    <row r="197" spans="6:10" x14ac:dyDescent="0.25">
      <c r="F197" s="80"/>
      <c r="G197" s="80"/>
      <c r="H197" s="80"/>
      <c r="I197" s="80"/>
      <c r="J197" s="80"/>
    </row>
    <row r="198" spans="6:10" x14ac:dyDescent="0.25">
      <c r="F198" s="80"/>
      <c r="G198" s="80"/>
      <c r="H198" s="80"/>
      <c r="I198" s="80"/>
      <c r="J198" s="80"/>
    </row>
    <row r="199" spans="6:10" x14ac:dyDescent="0.25">
      <c r="F199" s="80"/>
      <c r="G199" s="80"/>
      <c r="H199" s="80"/>
      <c r="I199" s="80"/>
      <c r="J199" s="80"/>
    </row>
    <row r="200" spans="6:10" x14ac:dyDescent="0.25">
      <c r="F200" s="80"/>
      <c r="G200" s="80"/>
      <c r="H200" s="80"/>
      <c r="I200" s="80"/>
      <c r="J200" s="80"/>
    </row>
    <row r="201" spans="6:10" x14ac:dyDescent="0.25">
      <c r="F201" s="80"/>
      <c r="G201" s="80"/>
      <c r="H201" s="80"/>
      <c r="I201" s="80"/>
      <c r="J201" s="80"/>
    </row>
    <row r="202" spans="6:10" x14ac:dyDescent="0.25">
      <c r="F202" s="80"/>
      <c r="G202" s="80"/>
      <c r="H202" s="80"/>
      <c r="I202" s="80"/>
      <c r="J202" s="80"/>
    </row>
    <row r="203" spans="6:10" x14ac:dyDescent="0.25">
      <c r="F203" s="80"/>
      <c r="G203" s="80"/>
      <c r="H203" s="80"/>
      <c r="I203" s="80"/>
      <c r="J203" s="80"/>
    </row>
    <row r="204" spans="6:10" x14ac:dyDescent="0.25">
      <c r="F204" s="80"/>
      <c r="G204" s="80"/>
      <c r="H204" s="80"/>
      <c r="I204" s="80"/>
      <c r="J204" s="80"/>
    </row>
    <row r="205" spans="6:10" x14ac:dyDescent="0.25">
      <c r="F205" s="80"/>
      <c r="G205" s="80"/>
      <c r="H205" s="80"/>
      <c r="I205" s="80"/>
      <c r="J205" s="80"/>
    </row>
    <row r="206" spans="6:10" x14ac:dyDescent="0.25">
      <c r="F206" s="80"/>
      <c r="G206" s="80"/>
      <c r="H206" s="80"/>
      <c r="I206" s="80"/>
      <c r="J206" s="80"/>
    </row>
    <row r="207" spans="6:10" x14ac:dyDescent="0.25">
      <c r="F207" s="80"/>
      <c r="G207" s="80"/>
      <c r="H207" s="80"/>
      <c r="I207" s="80"/>
      <c r="J207" s="80"/>
    </row>
    <row r="208" spans="6:10" x14ac:dyDescent="0.25">
      <c r="F208" s="80"/>
      <c r="G208" s="80"/>
      <c r="H208" s="80"/>
      <c r="I208" s="80"/>
      <c r="J208" s="80"/>
    </row>
    <row r="209" spans="6:10" x14ac:dyDescent="0.25">
      <c r="F209" s="80"/>
      <c r="G209" s="80"/>
      <c r="H209" s="80"/>
      <c r="I209" s="80"/>
      <c r="J209" s="80"/>
    </row>
    <row r="210" spans="6:10" x14ac:dyDescent="0.25">
      <c r="F210" s="80"/>
      <c r="G210" s="80"/>
      <c r="H210" s="80"/>
      <c r="I210" s="80"/>
      <c r="J210" s="80"/>
    </row>
    <row r="211" spans="6:10" x14ac:dyDescent="0.25">
      <c r="F211" s="80"/>
      <c r="G211" s="80"/>
      <c r="H211" s="80"/>
      <c r="I211" s="80"/>
      <c r="J211" s="80"/>
    </row>
    <row r="212" spans="6:10" x14ac:dyDescent="0.25">
      <c r="F212" s="80"/>
      <c r="G212" s="80"/>
      <c r="H212" s="80"/>
      <c r="I212" s="80"/>
      <c r="J212" s="80"/>
    </row>
    <row r="213" spans="6:10" x14ac:dyDescent="0.25">
      <c r="F213" s="80"/>
      <c r="G213" s="80"/>
      <c r="H213" s="80"/>
      <c r="I213" s="80"/>
      <c r="J213" s="80"/>
    </row>
    <row r="214" spans="6:10" x14ac:dyDescent="0.25">
      <c r="F214" s="80"/>
      <c r="G214" s="80"/>
      <c r="H214" s="80"/>
      <c r="I214" s="80"/>
      <c r="J214" s="80"/>
    </row>
    <row r="215" spans="6:10" x14ac:dyDescent="0.25">
      <c r="F215" s="80"/>
      <c r="G215" s="80"/>
      <c r="H215" s="80"/>
      <c r="I215" s="80"/>
      <c r="J215" s="80"/>
    </row>
    <row r="216" spans="6:10" x14ac:dyDescent="0.25">
      <c r="F216" s="80"/>
      <c r="G216" s="80"/>
      <c r="H216" s="80"/>
      <c r="I216" s="80"/>
      <c r="J216" s="80"/>
    </row>
    <row r="217" spans="6:10" x14ac:dyDescent="0.25">
      <c r="F217" s="80"/>
      <c r="G217" s="80"/>
      <c r="H217" s="80"/>
      <c r="I217" s="80"/>
      <c r="J217" s="80"/>
    </row>
    <row r="218" spans="6:10" x14ac:dyDescent="0.25">
      <c r="F218" s="80"/>
      <c r="G218" s="80"/>
      <c r="H218" s="80"/>
      <c r="I218" s="80"/>
      <c r="J218" s="80"/>
    </row>
    <row r="219" spans="6:10" x14ac:dyDescent="0.25">
      <c r="F219" s="80"/>
      <c r="G219" s="80"/>
      <c r="H219" s="80"/>
      <c r="I219" s="80"/>
      <c r="J219" s="80"/>
    </row>
    <row r="220" spans="6:10" x14ac:dyDescent="0.25">
      <c r="F220" s="80"/>
      <c r="G220" s="80"/>
      <c r="H220" s="80"/>
      <c r="I220" s="80"/>
      <c r="J220" s="80"/>
    </row>
    <row r="221" spans="6:10" x14ac:dyDescent="0.25">
      <c r="F221" s="80"/>
      <c r="G221" s="80"/>
      <c r="H221" s="80"/>
      <c r="I221" s="80"/>
      <c r="J221" s="80"/>
    </row>
    <row r="222" spans="6:10" x14ac:dyDescent="0.25">
      <c r="F222" s="80"/>
      <c r="G222" s="80"/>
      <c r="H222" s="80"/>
      <c r="I222" s="80"/>
      <c r="J222" s="80"/>
    </row>
    <row r="223" spans="6:10" x14ac:dyDescent="0.25">
      <c r="F223" s="80"/>
      <c r="G223" s="80"/>
      <c r="H223" s="80"/>
      <c r="I223" s="80"/>
      <c r="J223" s="80"/>
    </row>
    <row r="224" spans="6:10" x14ac:dyDescent="0.25">
      <c r="F224" s="80"/>
      <c r="G224" s="80"/>
      <c r="H224" s="80"/>
      <c r="I224" s="80"/>
      <c r="J224" s="80"/>
    </row>
    <row r="225" spans="6:10" x14ac:dyDescent="0.25">
      <c r="F225" s="80"/>
      <c r="G225" s="80"/>
      <c r="H225" s="80"/>
      <c r="I225" s="80"/>
      <c r="J225" s="80"/>
    </row>
    <row r="226" spans="6:10" x14ac:dyDescent="0.25">
      <c r="F226" s="80"/>
      <c r="G226" s="80"/>
      <c r="H226" s="80"/>
      <c r="I226" s="80"/>
      <c r="J226" s="80"/>
    </row>
    <row r="227" spans="6:10" x14ac:dyDescent="0.25">
      <c r="F227" s="80"/>
      <c r="G227" s="80"/>
      <c r="H227" s="80"/>
      <c r="I227" s="80"/>
      <c r="J227" s="80"/>
    </row>
    <row r="228" spans="6:10" x14ac:dyDescent="0.25">
      <c r="F228" s="80"/>
      <c r="G228" s="80"/>
      <c r="H228" s="80"/>
      <c r="I228" s="80"/>
      <c r="J228" s="80"/>
    </row>
    <row r="229" spans="6:10" x14ac:dyDescent="0.25">
      <c r="F229" s="80"/>
      <c r="G229" s="80"/>
      <c r="H229" s="80"/>
      <c r="I229" s="80"/>
      <c r="J229" s="80"/>
    </row>
    <row r="230" spans="6:10" x14ac:dyDescent="0.25">
      <c r="F230" s="80"/>
      <c r="G230" s="80"/>
      <c r="H230" s="80"/>
      <c r="I230" s="80"/>
      <c r="J230" s="80"/>
    </row>
    <row r="231" spans="6:10" x14ac:dyDescent="0.25">
      <c r="F231" s="80"/>
      <c r="G231" s="80"/>
      <c r="H231" s="80"/>
      <c r="I231" s="80"/>
      <c r="J231" s="80"/>
    </row>
    <row r="232" spans="6:10" x14ac:dyDescent="0.25">
      <c r="F232" s="80"/>
      <c r="G232" s="80"/>
      <c r="H232" s="80"/>
      <c r="I232" s="80"/>
      <c r="J232" s="80"/>
    </row>
    <row r="233" spans="6:10" x14ac:dyDescent="0.25">
      <c r="F233" s="80"/>
      <c r="G233" s="80"/>
      <c r="H233" s="80"/>
      <c r="I233" s="80"/>
      <c r="J233" s="80"/>
    </row>
    <row r="234" spans="6:10" x14ac:dyDescent="0.25">
      <c r="F234" s="80"/>
      <c r="G234" s="80"/>
      <c r="H234" s="80"/>
      <c r="I234" s="80"/>
      <c r="J234" s="80"/>
    </row>
    <row r="235" spans="6:10" x14ac:dyDescent="0.25">
      <c r="F235" s="80"/>
      <c r="G235" s="80"/>
      <c r="H235" s="80"/>
      <c r="I235" s="80"/>
      <c r="J235" s="80"/>
    </row>
    <row r="236" spans="6:10" x14ac:dyDescent="0.25">
      <c r="F236" s="80"/>
      <c r="G236" s="80"/>
      <c r="H236" s="80"/>
      <c r="I236" s="80"/>
      <c r="J236" s="80"/>
    </row>
    <row r="237" spans="6:10" x14ac:dyDescent="0.25">
      <c r="F237" s="80"/>
      <c r="G237" s="80"/>
      <c r="H237" s="80"/>
      <c r="I237" s="80"/>
      <c r="J237" s="80"/>
    </row>
    <row r="238" spans="6:10" x14ac:dyDescent="0.25">
      <c r="F238" s="80"/>
      <c r="G238" s="80"/>
      <c r="H238" s="80"/>
      <c r="I238" s="80"/>
      <c r="J238" s="80"/>
    </row>
    <row r="239" spans="6:10" x14ac:dyDescent="0.25">
      <c r="F239" s="80"/>
      <c r="G239" s="80"/>
      <c r="H239" s="80"/>
      <c r="I239" s="80"/>
      <c r="J239" s="80"/>
    </row>
    <row r="240" spans="6:10" x14ac:dyDescent="0.25">
      <c r="F240" s="80"/>
      <c r="G240" s="80"/>
      <c r="H240" s="80"/>
      <c r="I240" s="80"/>
      <c r="J240" s="80"/>
    </row>
    <row r="241" spans="6:10" x14ac:dyDescent="0.25">
      <c r="F241" s="80"/>
      <c r="G241" s="80"/>
      <c r="H241" s="80"/>
      <c r="I241" s="80"/>
      <c r="J241" s="80"/>
    </row>
    <row r="242" spans="6:10" x14ac:dyDescent="0.25">
      <c r="F242" s="80"/>
      <c r="G242" s="80"/>
      <c r="H242" s="80"/>
      <c r="I242" s="80"/>
      <c r="J242" s="80"/>
    </row>
    <row r="243" spans="6:10" x14ac:dyDescent="0.25">
      <c r="F243" s="80"/>
      <c r="G243" s="80"/>
      <c r="H243" s="80"/>
      <c r="I243" s="80"/>
      <c r="J243" s="80"/>
    </row>
    <row r="244" spans="6:10" x14ac:dyDescent="0.25">
      <c r="F244" s="80"/>
      <c r="G244" s="80"/>
      <c r="H244" s="80"/>
      <c r="I244" s="80"/>
      <c r="J244" s="80"/>
    </row>
    <row r="245" spans="6:10" x14ac:dyDescent="0.25">
      <c r="F245" s="80"/>
      <c r="G245" s="80"/>
      <c r="H245" s="80"/>
      <c r="I245" s="80"/>
      <c r="J245" s="80"/>
    </row>
    <row r="246" spans="6:10" x14ac:dyDescent="0.25">
      <c r="F246" s="80"/>
      <c r="G246" s="80"/>
      <c r="H246" s="80"/>
      <c r="I246" s="80"/>
      <c r="J246" s="80"/>
    </row>
    <row r="247" spans="6:10" x14ac:dyDescent="0.25">
      <c r="F247" s="80"/>
      <c r="G247" s="80"/>
      <c r="H247" s="80"/>
      <c r="I247" s="80"/>
      <c r="J247" s="80"/>
    </row>
    <row r="248" spans="6:10" x14ac:dyDescent="0.25">
      <c r="F248" s="80"/>
      <c r="G248" s="80"/>
      <c r="H248" s="80"/>
      <c r="I248" s="80"/>
      <c r="J248" s="80"/>
    </row>
    <row r="249" spans="6:10" x14ac:dyDescent="0.25">
      <c r="F249" s="80"/>
      <c r="G249" s="80"/>
      <c r="H249" s="80"/>
      <c r="I249" s="80"/>
      <c r="J249" s="80"/>
    </row>
    <row r="250" spans="6:10" x14ac:dyDescent="0.25">
      <c r="F250" s="80"/>
      <c r="G250" s="80"/>
      <c r="H250" s="80"/>
      <c r="I250" s="80"/>
      <c r="J250" s="80"/>
    </row>
    <row r="251" spans="6:10" x14ac:dyDescent="0.25">
      <c r="F251" s="80"/>
      <c r="G251" s="80"/>
      <c r="H251" s="80"/>
      <c r="I251" s="80"/>
      <c r="J251" s="80"/>
    </row>
    <row r="252" spans="6:10" x14ac:dyDescent="0.25">
      <c r="F252" s="80"/>
      <c r="G252" s="80"/>
      <c r="H252" s="80"/>
      <c r="I252" s="80"/>
      <c r="J252" s="80"/>
    </row>
    <row r="253" spans="6:10" x14ac:dyDescent="0.25">
      <c r="F253" s="80"/>
      <c r="G253" s="80"/>
      <c r="H253" s="80"/>
      <c r="I253" s="80"/>
      <c r="J253" s="80"/>
    </row>
    <row r="254" spans="6:10" x14ac:dyDescent="0.25">
      <c r="F254" s="80"/>
      <c r="G254" s="80"/>
      <c r="H254" s="80"/>
      <c r="I254" s="80"/>
      <c r="J254" s="80"/>
    </row>
    <row r="255" spans="6:10" x14ac:dyDescent="0.25">
      <c r="F255" s="80"/>
      <c r="G255" s="80"/>
      <c r="H255" s="80"/>
      <c r="I255" s="80"/>
      <c r="J255" s="80"/>
    </row>
    <row r="256" spans="6:10" x14ac:dyDescent="0.25">
      <c r="F256" s="80"/>
      <c r="G256" s="80"/>
      <c r="H256" s="80"/>
      <c r="I256" s="80"/>
      <c r="J256" s="80"/>
    </row>
    <row r="257" spans="6:10" x14ac:dyDescent="0.25">
      <c r="F257" s="80"/>
      <c r="G257" s="80"/>
      <c r="H257" s="80"/>
      <c r="I257" s="80"/>
      <c r="J257" s="80"/>
    </row>
    <row r="258" spans="6:10" x14ac:dyDescent="0.25">
      <c r="F258" s="80"/>
      <c r="G258" s="80"/>
      <c r="H258" s="80"/>
      <c r="I258" s="80"/>
      <c r="J258" s="80"/>
    </row>
    <row r="259" spans="6:10" x14ac:dyDescent="0.25">
      <c r="F259" s="80"/>
      <c r="G259" s="80"/>
      <c r="H259" s="80"/>
      <c r="I259" s="80"/>
      <c r="J259" s="80"/>
    </row>
    <row r="260" spans="6:10" x14ac:dyDescent="0.25">
      <c r="F260" s="80"/>
      <c r="G260" s="80"/>
      <c r="H260" s="80"/>
      <c r="I260" s="80"/>
      <c r="J260" s="80"/>
    </row>
    <row r="261" spans="6:10" x14ac:dyDescent="0.25">
      <c r="F261" s="80"/>
      <c r="G261" s="80"/>
      <c r="H261" s="80"/>
      <c r="I261" s="80"/>
      <c r="J261" s="80"/>
    </row>
    <row r="262" spans="6:10" x14ac:dyDescent="0.25">
      <c r="F262" s="80"/>
      <c r="G262" s="80"/>
      <c r="H262" s="80"/>
      <c r="I262" s="80"/>
      <c r="J262" s="80"/>
    </row>
    <row r="263" spans="6:10" x14ac:dyDescent="0.25">
      <c r="F263" s="80"/>
      <c r="G263" s="80"/>
      <c r="H263" s="80"/>
      <c r="I263" s="80"/>
      <c r="J263" s="80"/>
    </row>
    <row r="264" spans="6:10" x14ac:dyDescent="0.25">
      <c r="F264" s="80"/>
      <c r="G264" s="80"/>
      <c r="H264" s="80"/>
      <c r="I264" s="80"/>
      <c r="J264" s="80"/>
    </row>
    <row r="265" spans="6:10" x14ac:dyDescent="0.25">
      <c r="F265" s="80"/>
      <c r="G265" s="80"/>
      <c r="H265" s="80"/>
      <c r="I265" s="80"/>
      <c r="J265" s="80"/>
    </row>
    <row r="266" spans="6:10" x14ac:dyDescent="0.25">
      <c r="F266" s="80"/>
      <c r="G266" s="80"/>
      <c r="H266" s="80"/>
      <c r="I266" s="80"/>
      <c r="J266" s="80"/>
    </row>
    <row r="267" spans="6:10" x14ac:dyDescent="0.25">
      <c r="F267" s="80"/>
      <c r="G267" s="80"/>
      <c r="H267" s="80"/>
      <c r="I267" s="80"/>
      <c r="J267" s="80"/>
    </row>
    <row r="268" spans="6:10" x14ac:dyDescent="0.25">
      <c r="F268" s="80"/>
      <c r="G268" s="80"/>
      <c r="H268" s="80"/>
      <c r="I268" s="80"/>
      <c r="J268" s="80"/>
    </row>
    <row r="269" spans="6:10" x14ac:dyDescent="0.25">
      <c r="F269" s="80"/>
      <c r="G269" s="80"/>
      <c r="H269" s="80"/>
      <c r="I269" s="80"/>
      <c r="J269" s="80"/>
    </row>
    <row r="270" spans="6:10" x14ac:dyDescent="0.25">
      <c r="F270" s="80"/>
      <c r="G270" s="80"/>
      <c r="H270" s="80"/>
      <c r="I270" s="80"/>
      <c r="J270" s="80"/>
    </row>
    <row r="271" spans="6:10" x14ac:dyDescent="0.25">
      <c r="F271" s="80"/>
      <c r="G271" s="80"/>
      <c r="H271" s="80"/>
      <c r="I271" s="80"/>
      <c r="J271" s="80"/>
    </row>
    <row r="272" spans="6:10" x14ac:dyDescent="0.25">
      <c r="F272" s="80"/>
      <c r="G272" s="80"/>
      <c r="H272" s="80"/>
      <c r="I272" s="80"/>
      <c r="J272" s="80"/>
    </row>
    <row r="273" spans="6:10" x14ac:dyDescent="0.25">
      <c r="F273" s="80"/>
      <c r="G273" s="80"/>
      <c r="H273" s="80"/>
      <c r="I273" s="80"/>
      <c r="J273" s="80"/>
    </row>
    <row r="274" spans="6:10" x14ac:dyDescent="0.25">
      <c r="F274" s="80"/>
      <c r="G274" s="80"/>
      <c r="H274" s="80"/>
      <c r="I274" s="80"/>
      <c r="J274" s="80"/>
    </row>
    <row r="275" spans="6:10" x14ac:dyDescent="0.25">
      <c r="F275" s="80"/>
      <c r="G275" s="80"/>
      <c r="H275" s="80"/>
      <c r="I275" s="80"/>
      <c r="J275" s="80"/>
    </row>
    <row r="276" spans="6:10" x14ac:dyDescent="0.25">
      <c r="F276" s="80"/>
      <c r="G276" s="80"/>
      <c r="H276" s="80"/>
      <c r="I276" s="80"/>
      <c r="J276" s="80"/>
    </row>
    <row r="277" spans="6:10" x14ac:dyDescent="0.25">
      <c r="F277" s="80"/>
      <c r="G277" s="80"/>
      <c r="H277" s="80"/>
      <c r="I277" s="80"/>
      <c r="J277" s="80"/>
    </row>
    <row r="278" spans="6:10" x14ac:dyDescent="0.25">
      <c r="F278" s="80"/>
      <c r="G278" s="80"/>
      <c r="H278" s="80"/>
      <c r="I278" s="80"/>
      <c r="J278" s="80"/>
    </row>
    <row r="279" spans="6:10" x14ac:dyDescent="0.25">
      <c r="F279" s="80"/>
      <c r="G279" s="80"/>
      <c r="H279" s="80"/>
      <c r="I279" s="80"/>
      <c r="J279" s="80"/>
    </row>
    <row r="280" spans="6:10" x14ac:dyDescent="0.25">
      <c r="F280" s="80"/>
      <c r="G280" s="80"/>
      <c r="H280" s="80"/>
      <c r="I280" s="80"/>
      <c r="J280" s="80"/>
    </row>
    <row r="281" spans="6:10" x14ac:dyDescent="0.25">
      <c r="F281" s="80"/>
      <c r="G281" s="80"/>
      <c r="H281" s="80"/>
      <c r="I281" s="80"/>
      <c r="J281" s="80"/>
    </row>
    <row r="282" spans="6:10" x14ac:dyDescent="0.25">
      <c r="F282" s="80"/>
      <c r="G282" s="80"/>
      <c r="H282" s="80"/>
      <c r="I282" s="80"/>
      <c r="J282" s="80"/>
    </row>
    <row r="283" spans="6:10" x14ac:dyDescent="0.25">
      <c r="F283" s="80"/>
      <c r="G283" s="80"/>
      <c r="H283" s="80"/>
      <c r="I283" s="80"/>
      <c r="J283" s="80"/>
    </row>
    <row r="284" spans="6:10" x14ac:dyDescent="0.25">
      <c r="F284" s="80"/>
      <c r="G284" s="80"/>
      <c r="H284" s="80"/>
      <c r="I284" s="80"/>
      <c r="J284" s="80"/>
    </row>
    <row r="285" spans="6:10" x14ac:dyDescent="0.25">
      <c r="F285" s="80"/>
      <c r="G285" s="80"/>
      <c r="H285" s="80"/>
      <c r="I285" s="80"/>
      <c r="J285" s="80"/>
    </row>
    <row r="286" spans="6:10" x14ac:dyDescent="0.25">
      <c r="F286" s="80"/>
      <c r="G286" s="80"/>
      <c r="H286" s="80"/>
      <c r="I286" s="80"/>
      <c r="J286" s="80"/>
    </row>
    <row r="287" spans="6:10" x14ac:dyDescent="0.25">
      <c r="F287" s="80"/>
      <c r="G287" s="80"/>
      <c r="H287" s="80"/>
      <c r="I287" s="80"/>
      <c r="J287" s="80"/>
    </row>
    <row r="288" spans="6:10" x14ac:dyDescent="0.25">
      <c r="F288" s="80"/>
      <c r="G288" s="80"/>
      <c r="H288" s="80"/>
      <c r="I288" s="80"/>
      <c r="J288" s="80"/>
    </row>
    <row r="289" spans="6:10" x14ac:dyDescent="0.25">
      <c r="F289" s="80"/>
      <c r="G289" s="80"/>
      <c r="H289" s="80"/>
      <c r="I289" s="80"/>
      <c r="J289" s="80"/>
    </row>
    <row r="290" spans="6:10" x14ac:dyDescent="0.25">
      <c r="F290" s="80"/>
      <c r="G290" s="80"/>
      <c r="H290" s="80"/>
      <c r="I290" s="80"/>
      <c r="J290" s="80"/>
    </row>
    <row r="291" spans="6:10" x14ac:dyDescent="0.25">
      <c r="F291" s="80"/>
      <c r="G291" s="80"/>
      <c r="H291" s="80"/>
      <c r="I291" s="80"/>
      <c r="J291" s="80"/>
    </row>
    <row r="292" spans="6:10" x14ac:dyDescent="0.25">
      <c r="F292" s="80"/>
      <c r="G292" s="80"/>
      <c r="H292" s="80"/>
      <c r="I292" s="80"/>
      <c r="J292" s="80"/>
    </row>
    <row r="293" spans="6:10" x14ac:dyDescent="0.25">
      <c r="F293" s="80"/>
      <c r="G293" s="80"/>
      <c r="H293" s="80"/>
      <c r="I293" s="80"/>
      <c r="J293" s="80"/>
    </row>
    <row r="294" spans="6:10" x14ac:dyDescent="0.25">
      <c r="F294" s="80"/>
      <c r="G294" s="80"/>
      <c r="H294" s="80"/>
      <c r="I294" s="80"/>
      <c r="J294" s="80"/>
    </row>
    <row r="295" spans="6:10" x14ac:dyDescent="0.25">
      <c r="F295" s="80"/>
      <c r="G295" s="80"/>
      <c r="H295" s="80"/>
      <c r="I295" s="80"/>
      <c r="J295" s="80"/>
    </row>
    <row r="296" spans="6:10" x14ac:dyDescent="0.25">
      <c r="F296" s="80"/>
      <c r="G296" s="80"/>
      <c r="H296" s="80"/>
      <c r="I296" s="80"/>
      <c r="J296" s="80"/>
    </row>
    <row r="297" spans="6:10" x14ac:dyDescent="0.25">
      <c r="F297" s="80"/>
      <c r="G297" s="80"/>
      <c r="H297" s="80"/>
      <c r="I297" s="80"/>
      <c r="J297" s="80"/>
    </row>
    <row r="298" spans="6:10" x14ac:dyDescent="0.25">
      <c r="F298" s="80"/>
      <c r="G298" s="80"/>
      <c r="H298" s="80"/>
      <c r="I298" s="80"/>
      <c r="J298" s="80"/>
    </row>
    <row r="299" spans="6:10" x14ac:dyDescent="0.25">
      <c r="F299" s="80"/>
      <c r="G299" s="80"/>
      <c r="H299" s="80"/>
      <c r="I299" s="80"/>
      <c r="J299" s="80"/>
    </row>
    <row r="300" spans="6:10" x14ac:dyDescent="0.25">
      <c r="F300" s="80"/>
      <c r="G300" s="80"/>
      <c r="H300" s="80"/>
      <c r="I300" s="80"/>
      <c r="J300" s="80"/>
    </row>
    <row r="301" spans="6:10" x14ac:dyDescent="0.25">
      <c r="F301" s="80"/>
      <c r="G301" s="80"/>
      <c r="H301" s="80"/>
      <c r="I301" s="80"/>
      <c r="J301" s="80"/>
    </row>
    <row r="302" spans="6:10" x14ac:dyDescent="0.25">
      <c r="F302" s="80"/>
      <c r="G302" s="80"/>
      <c r="H302" s="80"/>
      <c r="I302" s="80"/>
      <c r="J302" s="80"/>
    </row>
    <row r="303" spans="6:10" x14ac:dyDescent="0.25">
      <c r="F303" s="80"/>
      <c r="G303" s="80"/>
      <c r="H303" s="80"/>
      <c r="I303" s="80"/>
      <c r="J303" s="80"/>
    </row>
    <row r="304" spans="6:10" x14ac:dyDescent="0.25">
      <c r="F304" s="80"/>
      <c r="G304" s="80"/>
      <c r="H304" s="80"/>
      <c r="I304" s="80"/>
      <c r="J304" s="80"/>
    </row>
    <row r="305" spans="6:10" x14ac:dyDescent="0.25">
      <c r="F305" s="80"/>
      <c r="G305" s="80"/>
      <c r="H305" s="80"/>
      <c r="I305" s="80"/>
      <c r="J305" s="80"/>
    </row>
    <row r="306" spans="6:10" x14ac:dyDescent="0.25">
      <c r="F306" s="80"/>
      <c r="G306" s="80"/>
      <c r="H306" s="80"/>
      <c r="I306" s="80"/>
      <c r="J306" s="80"/>
    </row>
    <row r="307" spans="6:10" x14ac:dyDescent="0.25">
      <c r="F307" s="80"/>
      <c r="G307" s="80"/>
      <c r="H307" s="80"/>
      <c r="I307" s="80"/>
      <c r="J307" s="80"/>
    </row>
    <row r="308" spans="6:10" x14ac:dyDescent="0.25">
      <c r="F308" s="80"/>
      <c r="G308" s="80"/>
      <c r="H308" s="80"/>
      <c r="I308" s="80"/>
      <c r="J308" s="80"/>
    </row>
    <row r="309" spans="6:10" x14ac:dyDescent="0.25">
      <c r="F309" s="80"/>
      <c r="G309" s="80"/>
      <c r="H309" s="80"/>
      <c r="I309" s="80"/>
      <c r="J309" s="80"/>
    </row>
    <row r="310" spans="6:10" x14ac:dyDescent="0.25">
      <c r="F310" s="80"/>
      <c r="G310" s="80"/>
      <c r="H310" s="80"/>
      <c r="I310" s="80"/>
      <c r="J310" s="80"/>
    </row>
    <row r="311" spans="6:10" x14ac:dyDescent="0.25">
      <c r="F311" s="80"/>
      <c r="G311" s="80"/>
      <c r="H311" s="80"/>
      <c r="I311" s="80"/>
      <c r="J311" s="80"/>
    </row>
    <row r="312" spans="6:10" x14ac:dyDescent="0.25">
      <c r="F312" s="80"/>
      <c r="G312" s="80"/>
      <c r="H312" s="80"/>
      <c r="I312" s="80"/>
      <c r="J312" s="80"/>
    </row>
    <row r="313" spans="6:10" x14ac:dyDescent="0.25">
      <c r="F313" s="80"/>
      <c r="G313" s="80"/>
      <c r="H313" s="80"/>
      <c r="I313" s="80"/>
      <c r="J313" s="80"/>
    </row>
    <row r="314" spans="6:10" x14ac:dyDescent="0.25">
      <c r="F314" s="80"/>
      <c r="G314" s="80"/>
      <c r="H314" s="80"/>
      <c r="I314" s="80"/>
      <c r="J314" s="80"/>
    </row>
    <row r="315" spans="6:10" x14ac:dyDescent="0.25">
      <c r="F315" s="80"/>
      <c r="G315" s="80"/>
      <c r="H315" s="80"/>
      <c r="I315" s="80"/>
      <c r="J315" s="80"/>
    </row>
    <row r="316" spans="6:10" x14ac:dyDescent="0.25">
      <c r="F316" s="80"/>
      <c r="G316" s="80"/>
      <c r="H316" s="80"/>
      <c r="I316" s="80"/>
      <c r="J316" s="80"/>
    </row>
    <row r="317" spans="6:10" x14ac:dyDescent="0.25">
      <c r="F317" s="80"/>
      <c r="G317" s="80"/>
      <c r="H317" s="80"/>
      <c r="I317" s="80"/>
      <c r="J317" s="80"/>
    </row>
    <row r="318" spans="6:10" x14ac:dyDescent="0.25">
      <c r="F318" s="80"/>
      <c r="G318" s="80"/>
      <c r="H318" s="80"/>
      <c r="I318" s="80"/>
      <c r="J318" s="80"/>
    </row>
    <row r="319" spans="6:10" x14ac:dyDescent="0.25">
      <c r="F319" s="80"/>
      <c r="G319" s="80"/>
      <c r="H319" s="80"/>
      <c r="I319" s="80"/>
      <c r="J319" s="80"/>
    </row>
    <row r="320" spans="6:10" x14ac:dyDescent="0.25">
      <c r="F320" s="80"/>
      <c r="G320" s="80"/>
      <c r="H320" s="80"/>
      <c r="I320" s="80"/>
      <c r="J320" s="80"/>
    </row>
    <row r="321" spans="6:10" x14ac:dyDescent="0.25">
      <c r="F321" s="80"/>
      <c r="G321" s="80"/>
      <c r="H321" s="80"/>
      <c r="I321" s="80"/>
      <c r="J321" s="80"/>
    </row>
    <row r="322" spans="6:10" x14ac:dyDescent="0.25">
      <c r="F322" s="80"/>
      <c r="G322" s="80"/>
      <c r="H322" s="80"/>
      <c r="I322" s="80"/>
      <c r="J322" s="80"/>
    </row>
    <row r="323" spans="6:10" x14ac:dyDescent="0.25">
      <c r="F323" s="80"/>
      <c r="G323" s="80"/>
      <c r="H323" s="80"/>
      <c r="I323" s="80"/>
      <c r="J323" s="80"/>
    </row>
    <row r="324" spans="6:10" x14ac:dyDescent="0.25">
      <c r="F324" s="80"/>
      <c r="G324" s="80"/>
      <c r="H324" s="80"/>
      <c r="I324" s="80"/>
      <c r="J324" s="80"/>
    </row>
    <row r="325" spans="6:10" x14ac:dyDescent="0.25">
      <c r="F325" s="80"/>
      <c r="G325" s="80"/>
      <c r="H325" s="80"/>
      <c r="I325" s="80"/>
      <c r="J325" s="80"/>
    </row>
    <row r="326" spans="6:10" x14ac:dyDescent="0.25">
      <c r="F326" s="80"/>
      <c r="G326" s="80"/>
      <c r="H326" s="80"/>
      <c r="I326" s="80"/>
      <c r="J326" s="80"/>
    </row>
    <row r="327" spans="6:10" x14ac:dyDescent="0.25">
      <c r="F327" s="80"/>
      <c r="G327" s="80"/>
      <c r="H327" s="80"/>
      <c r="I327" s="80"/>
      <c r="J327" s="80"/>
    </row>
    <row r="328" spans="6:10" x14ac:dyDescent="0.25">
      <c r="F328" s="80"/>
      <c r="G328" s="80"/>
      <c r="H328" s="80"/>
      <c r="I328" s="80"/>
      <c r="J328" s="80"/>
    </row>
    <row r="329" spans="6:10" x14ac:dyDescent="0.25">
      <c r="F329" s="80"/>
      <c r="G329" s="80"/>
      <c r="H329" s="80"/>
      <c r="I329" s="80"/>
      <c r="J329" s="80"/>
    </row>
    <row r="330" spans="6:10" x14ac:dyDescent="0.25">
      <c r="F330" s="80"/>
      <c r="G330" s="80"/>
      <c r="H330" s="80"/>
      <c r="I330" s="80"/>
      <c r="J330" s="80"/>
    </row>
    <row r="331" spans="6:10" x14ac:dyDescent="0.25">
      <c r="F331" s="80"/>
      <c r="G331" s="80"/>
      <c r="H331" s="80"/>
      <c r="I331" s="80"/>
      <c r="J331" s="80"/>
    </row>
    <row r="332" spans="6:10" x14ac:dyDescent="0.25">
      <c r="F332" s="80"/>
      <c r="G332" s="80"/>
      <c r="H332" s="80"/>
      <c r="I332" s="80"/>
      <c r="J332" s="80"/>
    </row>
    <row r="333" spans="6:10" x14ac:dyDescent="0.25">
      <c r="F333" s="80"/>
      <c r="G333" s="80"/>
      <c r="H333" s="80"/>
      <c r="I333" s="80"/>
      <c r="J333" s="80"/>
    </row>
    <row r="334" spans="6:10" x14ac:dyDescent="0.25">
      <c r="F334" s="80"/>
      <c r="G334" s="80"/>
      <c r="H334" s="80"/>
      <c r="I334" s="80"/>
      <c r="J334" s="80"/>
    </row>
    <row r="335" spans="6:10" x14ac:dyDescent="0.25">
      <c r="F335" s="80"/>
      <c r="G335" s="80"/>
      <c r="H335" s="80"/>
      <c r="I335" s="80"/>
      <c r="J335" s="80"/>
    </row>
    <row r="336" spans="6:10" x14ac:dyDescent="0.25">
      <c r="F336" s="80"/>
      <c r="G336" s="80"/>
      <c r="H336" s="80"/>
      <c r="I336" s="80"/>
      <c r="J336" s="80"/>
    </row>
    <row r="337" spans="6:10" x14ac:dyDescent="0.25">
      <c r="F337" s="80"/>
      <c r="G337" s="80"/>
      <c r="H337" s="80"/>
      <c r="I337" s="80"/>
      <c r="J337" s="80"/>
    </row>
    <row r="338" spans="6:10" x14ac:dyDescent="0.25">
      <c r="F338" s="80"/>
      <c r="G338" s="80"/>
      <c r="H338" s="80"/>
      <c r="I338" s="80"/>
      <c r="J338" s="80"/>
    </row>
    <row r="339" spans="6:10" x14ac:dyDescent="0.25">
      <c r="F339" s="80"/>
      <c r="G339" s="80"/>
      <c r="H339" s="80"/>
      <c r="I339" s="80"/>
      <c r="J339" s="80"/>
    </row>
    <row r="340" spans="6:10" x14ac:dyDescent="0.25">
      <c r="F340" s="80"/>
      <c r="G340" s="80"/>
      <c r="H340" s="80"/>
      <c r="I340" s="80"/>
      <c r="J340" s="80"/>
    </row>
    <row r="341" spans="6:10" x14ac:dyDescent="0.25">
      <c r="F341" s="80"/>
      <c r="G341" s="80"/>
      <c r="H341" s="80"/>
      <c r="I341" s="80"/>
      <c r="J341" s="80"/>
    </row>
    <row r="342" spans="6:10" x14ac:dyDescent="0.25">
      <c r="F342" s="80"/>
      <c r="G342" s="80"/>
      <c r="H342" s="80"/>
      <c r="I342" s="80"/>
      <c r="J342" s="80"/>
    </row>
    <row r="343" spans="6:10" x14ac:dyDescent="0.25">
      <c r="F343" s="80"/>
      <c r="G343" s="80"/>
      <c r="H343" s="80"/>
      <c r="I343" s="80"/>
      <c r="J343" s="80"/>
    </row>
    <row r="344" spans="6:10" x14ac:dyDescent="0.25">
      <c r="F344" s="80"/>
      <c r="G344" s="80"/>
      <c r="H344" s="80"/>
      <c r="I344" s="80"/>
      <c r="J344" s="80"/>
    </row>
    <row r="345" spans="6:10" x14ac:dyDescent="0.25">
      <c r="F345" s="80"/>
      <c r="G345" s="80"/>
      <c r="H345" s="80"/>
      <c r="I345" s="80"/>
      <c r="J345" s="80"/>
    </row>
    <row r="346" spans="6:10" x14ac:dyDescent="0.25">
      <c r="F346" s="80"/>
      <c r="G346" s="80"/>
      <c r="H346" s="80"/>
      <c r="I346" s="80"/>
      <c r="J346" s="80"/>
    </row>
    <row r="347" spans="6:10" x14ac:dyDescent="0.25">
      <c r="F347" s="80"/>
      <c r="G347" s="80"/>
      <c r="H347" s="80"/>
      <c r="I347" s="80"/>
      <c r="J347" s="80"/>
    </row>
    <row r="348" spans="6:10" x14ac:dyDescent="0.25">
      <c r="F348" s="80"/>
      <c r="G348" s="80"/>
      <c r="H348" s="80"/>
      <c r="I348" s="80"/>
      <c r="J348" s="80"/>
    </row>
    <row r="349" spans="6:10" x14ac:dyDescent="0.25">
      <c r="F349" s="80"/>
      <c r="G349" s="80"/>
      <c r="H349" s="80"/>
      <c r="I349" s="80"/>
      <c r="J349" s="80"/>
    </row>
    <row r="350" spans="6:10" x14ac:dyDescent="0.25">
      <c r="F350" s="80"/>
      <c r="G350" s="80"/>
      <c r="H350" s="80"/>
      <c r="I350" s="80"/>
      <c r="J350" s="80"/>
    </row>
    <row r="351" spans="6:10" x14ac:dyDescent="0.25">
      <c r="F351" s="80"/>
      <c r="G351" s="80"/>
      <c r="H351" s="80"/>
      <c r="I351" s="80"/>
      <c r="J351" s="80"/>
    </row>
    <row r="352" spans="6:10" x14ac:dyDescent="0.25">
      <c r="F352" s="80"/>
      <c r="G352" s="80"/>
      <c r="H352" s="80"/>
      <c r="I352" s="80"/>
      <c r="J352" s="80"/>
    </row>
    <row r="353" spans="6:10" x14ac:dyDescent="0.25">
      <c r="F353" s="80"/>
      <c r="G353" s="80"/>
      <c r="H353" s="80"/>
      <c r="I353" s="80"/>
      <c r="J353" s="80"/>
    </row>
    <row r="354" spans="6:10" x14ac:dyDescent="0.25">
      <c r="F354" s="80"/>
      <c r="G354" s="80"/>
      <c r="H354" s="80"/>
      <c r="I354" s="80"/>
      <c r="J354" s="80"/>
    </row>
    <row r="355" spans="6:10" x14ac:dyDescent="0.25">
      <c r="F355" s="80"/>
      <c r="G355" s="80"/>
      <c r="H355" s="80"/>
      <c r="I355" s="80"/>
      <c r="J355" s="80"/>
    </row>
    <row r="356" spans="6:10" x14ac:dyDescent="0.25">
      <c r="F356" s="80"/>
      <c r="G356" s="80"/>
      <c r="H356" s="80"/>
      <c r="I356" s="80"/>
      <c r="J356" s="80"/>
    </row>
    <row r="357" spans="6:10" x14ac:dyDescent="0.25">
      <c r="F357" s="80"/>
      <c r="G357" s="80"/>
      <c r="H357" s="80"/>
      <c r="I357" s="80"/>
      <c r="J357" s="80"/>
    </row>
    <row r="358" spans="6:10" x14ac:dyDescent="0.25">
      <c r="F358" s="80"/>
      <c r="G358" s="80"/>
      <c r="H358" s="80"/>
      <c r="I358" s="80"/>
      <c r="J358" s="80"/>
    </row>
    <row r="359" spans="6:10" x14ac:dyDescent="0.25">
      <c r="F359" s="80"/>
      <c r="G359" s="80"/>
      <c r="H359" s="80"/>
      <c r="I359" s="80"/>
      <c r="J359" s="80"/>
    </row>
    <row r="360" spans="6:10" x14ac:dyDescent="0.25">
      <c r="F360" s="80"/>
      <c r="G360" s="80"/>
      <c r="H360" s="80"/>
      <c r="I360" s="80"/>
      <c r="J360" s="80"/>
    </row>
    <row r="361" spans="6:10" x14ac:dyDescent="0.25">
      <c r="F361" s="80"/>
      <c r="G361" s="80"/>
      <c r="H361" s="80"/>
      <c r="I361" s="80"/>
      <c r="J361" s="80"/>
    </row>
    <row r="362" spans="6:10" x14ac:dyDescent="0.25">
      <c r="F362" s="80"/>
      <c r="G362" s="80"/>
      <c r="H362" s="80"/>
      <c r="I362" s="80"/>
      <c r="J362" s="80"/>
    </row>
    <row r="363" spans="6:10" x14ac:dyDescent="0.25">
      <c r="F363" s="80"/>
      <c r="G363" s="80"/>
      <c r="H363" s="80"/>
      <c r="I363" s="80"/>
      <c r="J363" s="80"/>
    </row>
    <row r="364" spans="6:10" x14ac:dyDescent="0.25">
      <c r="F364" s="80"/>
      <c r="G364" s="80"/>
      <c r="H364" s="80"/>
      <c r="I364" s="80"/>
      <c r="J364" s="80"/>
    </row>
    <row r="365" spans="6:10" x14ac:dyDescent="0.25">
      <c r="F365" s="80"/>
      <c r="G365" s="80"/>
      <c r="H365" s="80"/>
      <c r="I365" s="80"/>
      <c r="J365" s="80"/>
    </row>
    <row r="366" spans="6:10" x14ac:dyDescent="0.25">
      <c r="F366" s="80"/>
      <c r="G366" s="80"/>
      <c r="H366" s="80"/>
      <c r="I366" s="80"/>
      <c r="J366" s="80"/>
    </row>
    <row r="367" spans="6:10" x14ac:dyDescent="0.25">
      <c r="F367" s="80"/>
      <c r="G367" s="80"/>
      <c r="H367" s="80"/>
      <c r="I367" s="80"/>
      <c r="J367" s="80"/>
    </row>
    <row r="368" spans="6:10" x14ac:dyDescent="0.25">
      <c r="F368" s="80"/>
      <c r="G368" s="80"/>
      <c r="H368" s="80"/>
      <c r="I368" s="80"/>
      <c r="J368" s="80"/>
    </row>
    <row r="369" spans="6:10" x14ac:dyDescent="0.25">
      <c r="F369" s="80"/>
      <c r="G369" s="80"/>
      <c r="H369" s="80"/>
      <c r="I369" s="80"/>
      <c r="J369" s="80"/>
    </row>
    <row r="370" spans="6:10" x14ac:dyDescent="0.25">
      <c r="F370" s="80"/>
      <c r="G370" s="80"/>
      <c r="H370" s="80"/>
      <c r="I370" s="80"/>
      <c r="J370" s="80"/>
    </row>
    <row r="371" spans="6:10" x14ac:dyDescent="0.25">
      <c r="F371" s="80"/>
      <c r="G371" s="80"/>
      <c r="H371" s="80"/>
      <c r="I371" s="80"/>
      <c r="J371" s="80"/>
    </row>
    <row r="372" spans="6:10" x14ac:dyDescent="0.25">
      <c r="F372" s="80"/>
      <c r="G372" s="80"/>
      <c r="H372" s="80"/>
      <c r="I372" s="80"/>
      <c r="J372" s="80"/>
    </row>
    <row r="373" spans="6:10" x14ac:dyDescent="0.25">
      <c r="F373" s="80"/>
      <c r="G373" s="80"/>
      <c r="H373" s="80"/>
      <c r="I373" s="80"/>
      <c r="J373" s="80"/>
    </row>
    <row r="374" spans="6:10" x14ac:dyDescent="0.25">
      <c r="F374" s="80"/>
      <c r="G374" s="80"/>
      <c r="H374" s="80"/>
      <c r="I374" s="80"/>
      <c r="J374" s="80"/>
    </row>
    <row r="375" spans="6:10" x14ac:dyDescent="0.25">
      <c r="F375" s="80"/>
      <c r="G375" s="80"/>
      <c r="H375" s="80"/>
      <c r="I375" s="80"/>
      <c r="J375" s="80"/>
    </row>
    <row r="376" spans="6:10" x14ac:dyDescent="0.25">
      <c r="F376" s="80"/>
      <c r="G376" s="80"/>
      <c r="H376" s="80"/>
      <c r="I376" s="80"/>
      <c r="J376" s="80"/>
    </row>
    <row r="377" spans="6:10" x14ac:dyDescent="0.25">
      <c r="F377" s="80"/>
      <c r="G377" s="80"/>
      <c r="H377" s="80"/>
      <c r="I377" s="80"/>
      <c r="J377" s="80"/>
    </row>
    <row r="378" spans="6:10" x14ac:dyDescent="0.25">
      <c r="F378" s="80"/>
      <c r="G378" s="80"/>
      <c r="H378" s="80"/>
      <c r="I378" s="80"/>
      <c r="J378" s="80"/>
    </row>
    <row r="379" spans="6:10" x14ac:dyDescent="0.25">
      <c r="F379" s="80"/>
      <c r="G379" s="80"/>
      <c r="H379" s="80"/>
      <c r="I379" s="80"/>
      <c r="J379" s="80"/>
    </row>
    <row r="380" spans="6:10" x14ac:dyDescent="0.25">
      <c r="F380" s="80"/>
      <c r="G380" s="80"/>
      <c r="H380" s="80"/>
      <c r="I380" s="80"/>
      <c r="J380" s="80"/>
    </row>
    <row r="381" spans="6:10" x14ac:dyDescent="0.25">
      <c r="F381" s="80"/>
      <c r="G381" s="80"/>
      <c r="H381" s="80"/>
      <c r="I381" s="80"/>
      <c r="J381" s="80"/>
    </row>
    <row r="382" spans="6:10" x14ac:dyDescent="0.25">
      <c r="F382" s="80"/>
      <c r="G382" s="80"/>
      <c r="H382" s="80"/>
      <c r="I382" s="80"/>
      <c r="J382" s="80"/>
    </row>
    <row r="383" spans="6:10" x14ac:dyDescent="0.25">
      <c r="F383" s="80"/>
      <c r="G383" s="80"/>
      <c r="H383" s="80"/>
      <c r="I383" s="80"/>
      <c r="J383" s="80"/>
    </row>
    <row r="384" spans="6:10" x14ac:dyDescent="0.25">
      <c r="F384" s="80"/>
      <c r="G384" s="80"/>
      <c r="H384" s="80"/>
      <c r="I384" s="80"/>
      <c r="J384" s="80"/>
    </row>
    <row r="385" spans="6:10" x14ac:dyDescent="0.25">
      <c r="F385" s="80"/>
      <c r="G385" s="80"/>
      <c r="H385" s="80"/>
      <c r="I385" s="80"/>
      <c r="J385" s="80"/>
    </row>
    <row r="386" spans="6:10" x14ac:dyDescent="0.25">
      <c r="F386" s="80"/>
      <c r="G386" s="80"/>
      <c r="H386" s="80"/>
      <c r="I386" s="80"/>
      <c r="J386" s="80"/>
    </row>
    <row r="387" spans="6:10" x14ac:dyDescent="0.25">
      <c r="F387" s="80"/>
      <c r="G387" s="80"/>
      <c r="H387" s="80"/>
      <c r="I387" s="80"/>
      <c r="J387" s="80"/>
    </row>
    <row r="388" spans="6:10" x14ac:dyDescent="0.25">
      <c r="F388" s="80"/>
      <c r="G388" s="80"/>
      <c r="H388" s="80"/>
      <c r="I388" s="80"/>
      <c r="J388" s="80"/>
    </row>
    <row r="389" spans="6:10" x14ac:dyDescent="0.25">
      <c r="F389" s="80"/>
      <c r="G389" s="80"/>
      <c r="H389" s="80"/>
      <c r="I389" s="80"/>
      <c r="J389" s="80"/>
    </row>
    <row r="390" spans="6:10" x14ac:dyDescent="0.25">
      <c r="F390" s="80"/>
      <c r="G390" s="80"/>
      <c r="H390" s="80"/>
      <c r="I390" s="80"/>
      <c r="J390" s="80"/>
    </row>
    <row r="391" spans="6:10" x14ac:dyDescent="0.25">
      <c r="F391" s="80"/>
      <c r="G391" s="80"/>
      <c r="H391" s="80"/>
      <c r="I391" s="80"/>
      <c r="J391" s="80"/>
    </row>
    <row r="392" spans="6:10" x14ac:dyDescent="0.25">
      <c r="F392" s="80"/>
      <c r="G392" s="80"/>
      <c r="H392" s="80"/>
      <c r="I392" s="80"/>
      <c r="J392" s="80"/>
    </row>
    <row r="393" spans="6:10" x14ac:dyDescent="0.25">
      <c r="F393" s="80"/>
      <c r="G393" s="80"/>
      <c r="H393" s="80"/>
      <c r="I393" s="80"/>
      <c r="J393" s="80"/>
    </row>
    <row r="394" spans="6:10" x14ac:dyDescent="0.25">
      <c r="F394" s="80"/>
      <c r="G394" s="80"/>
      <c r="H394" s="80"/>
      <c r="I394" s="80"/>
      <c r="J394" s="80"/>
    </row>
    <row r="395" spans="6:10" x14ac:dyDescent="0.25">
      <c r="F395" s="80"/>
      <c r="G395" s="80"/>
      <c r="H395" s="80"/>
      <c r="I395" s="80"/>
      <c r="J395" s="80"/>
    </row>
    <row r="396" spans="6:10" x14ac:dyDescent="0.25">
      <c r="F396" s="80"/>
      <c r="G396" s="80"/>
      <c r="H396" s="80"/>
      <c r="I396" s="80"/>
      <c r="J396" s="80"/>
    </row>
    <row r="397" spans="6:10" x14ac:dyDescent="0.25">
      <c r="F397" s="80"/>
      <c r="G397" s="80"/>
      <c r="H397" s="80"/>
      <c r="I397" s="80"/>
      <c r="J397" s="80"/>
    </row>
    <row r="398" spans="6:10" x14ac:dyDescent="0.25">
      <c r="F398" s="80"/>
      <c r="G398" s="80"/>
      <c r="H398" s="80"/>
      <c r="I398" s="80"/>
      <c r="J398" s="80"/>
    </row>
    <row r="399" spans="6:10" x14ac:dyDescent="0.25">
      <c r="F399" s="80"/>
      <c r="G399" s="80"/>
      <c r="H399" s="80"/>
      <c r="I399" s="80"/>
      <c r="J399" s="80"/>
    </row>
    <row r="400" spans="6:10" x14ac:dyDescent="0.25">
      <c r="F400" s="80"/>
      <c r="G400" s="80"/>
      <c r="H400" s="80"/>
      <c r="I400" s="80"/>
      <c r="J400" s="80"/>
    </row>
    <row r="401" spans="6:10" x14ac:dyDescent="0.25">
      <c r="F401" s="80"/>
      <c r="G401" s="80"/>
      <c r="H401" s="80"/>
      <c r="I401" s="80"/>
      <c r="J401" s="80"/>
    </row>
    <row r="402" spans="6:10" x14ac:dyDescent="0.25">
      <c r="F402" s="80"/>
      <c r="G402" s="80"/>
      <c r="H402" s="80"/>
      <c r="I402" s="80"/>
      <c r="J402" s="80"/>
    </row>
    <row r="403" spans="6:10" x14ac:dyDescent="0.25">
      <c r="F403" s="80"/>
      <c r="G403" s="80"/>
      <c r="H403" s="80"/>
      <c r="I403" s="80"/>
      <c r="J403" s="80"/>
    </row>
    <row r="404" spans="6:10" x14ac:dyDescent="0.25">
      <c r="F404" s="80"/>
      <c r="G404" s="80"/>
      <c r="H404" s="80"/>
      <c r="I404" s="80"/>
      <c r="J404" s="80"/>
    </row>
    <row r="405" spans="6:10" x14ac:dyDescent="0.25">
      <c r="F405" s="80"/>
      <c r="G405" s="80"/>
      <c r="H405" s="80"/>
      <c r="I405" s="80"/>
      <c r="J405" s="80"/>
    </row>
    <row r="406" spans="6:10" x14ac:dyDescent="0.25">
      <c r="F406" s="80"/>
      <c r="G406" s="80"/>
      <c r="H406" s="80"/>
      <c r="I406" s="80"/>
      <c r="J406" s="80"/>
    </row>
    <row r="407" spans="6:10" x14ac:dyDescent="0.25">
      <c r="F407" s="80"/>
      <c r="G407" s="80"/>
      <c r="H407" s="80"/>
      <c r="I407" s="80"/>
      <c r="J407" s="80"/>
    </row>
    <row r="408" spans="6:10" x14ac:dyDescent="0.25">
      <c r="F408" s="80"/>
      <c r="G408" s="80"/>
      <c r="H408" s="80"/>
      <c r="I408" s="80"/>
      <c r="J408" s="80"/>
    </row>
    <row r="409" spans="6:10" x14ac:dyDescent="0.25">
      <c r="F409" s="80"/>
      <c r="G409" s="80"/>
      <c r="H409" s="80"/>
      <c r="I409" s="80"/>
      <c r="J409" s="80"/>
    </row>
    <row r="410" spans="6:10" x14ac:dyDescent="0.25">
      <c r="F410" s="80"/>
      <c r="G410" s="80"/>
      <c r="H410" s="80"/>
      <c r="I410" s="80"/>
      <c r="J410" s="80"/>
    </row>
    <row r="411" spans="6:10" x14ac:dyDescent="0.25">
      <c r="F411" s="80"/>
      <c r="G411" s="80"/>
      <c r="H411" s="80"/>
      <c r="I411" s="80"/>
      <c r="J411" s="80"/>
    </row>
    <row r="412" spans="6:10" x14ac:dyDescent="0.25">
      <c r="F412" s="80"/>
      <c r="G412" s="80"/>
      <c r="H412" s="80"/>
      <c r="I412" s="80"/>
      <c r="J412" s="80"/>
    </row>
    <row r="413" spans="6:10" x14ac:dyDescent="0.25">
      <c r="F413" s="80"/>
      <c r="G413" s="80"/>
      <c r="H413" s="80"/>
      <c r="I413" s="80"/>
      <c r="J413" s="80"/>
    </row>
    <row r="414" spans="6:10" x14ac:dyDescent="0.25">
      <c r="F414" s="80"/>
      <c r="G414" s="80"/>
      <c r="H414" s="80"/>
      <c r="I414" s="80"/>
      <c r="J414" s="80"/>
    </row>
    <row r="415" spans="6:10" x14ac:dyDescent="0.25">
      <c r="F415" s="80"/>
      <c r="G415" s="80"/>
      <c r="H415" s="80"/>
      <c r="I415" s="80"/>
      <c r="J415" s="80"/>
    </row>
    <row r="416" spans="6:10" x14ac:dyDescent="0.25">
      <c r="F416" s="80"/>
      <c r="G416" s="80"/>
      <c r="H416" s="80"/>
      <c r="I416" s="80"/>
      <c r="J416" s="80"/>
    </row>
    <row r="417" spans="6:10" x14ac:dyDescent="0.25">
      <c r="F417" s="80"/>
      <c r="G417" s="80"/>
      <c r="H417" s="80"/>
      <c r="I417" s="80"/>
      <c r="J417" s="80"/>
    </row>
    <row r="418" spans="6:10" x14ac:dyDescent="0.25">
      <c r="F418" s="80"/>
      <c r="G418" s="80"/>
      <c r="H418" s="80"/>
      <c r="I418" s="80"/>
      <c r="J418" s="80"/>
    </row>
    <row r="419" spans="6:10" x14ac:dyDescent="0.25">
      <c r="F419" s="80"/>
      <c r="G419" s="80"/>
      <c r="H419" s="80"/>
      <c r="I419" s="80"/>
      <c r="J419" s="80"/>
    </row>
    <row r="420" spans="6:10" x14ac:dyDescent="0.25">
      <c r="F420" s="80"/>
      <c r="G420" s="80"/>
      <c r="H420" s="80"/>
      <c r="I420" s="80"/>
      <c r="J420" s="80"/>
    </row>
    <row r="421" spans="6:10" x14ac:dyDescent="0.25">
      <c r="F421" s="80"/>
      <c r="G421" s="80"/>
      <c r="H421" s="80"/>
      <c r="I421" s="80"/>
      <c r="J421" s="80"/>
    </row>
    <row r="422" spans="6:10" x14ac:dyDescent="0.25">
      <c r="F422" s="80"/>
      <c r="G422" s="80"/>
      <c r="H422" s="80"/>
      <c r="I422" s="80"/>
      <c r="J422" s="80"/>
    </row>
    <row r="423" spans="6:10" x14ac:dyDescent="0.25">
      <c r="F423" s="80"/>
      <c r="G423" s="80"/>
      <c r="H423" s="80"/>
      <c r="I423" s="80"/>
      <c r="J423" s="80"/>
    </row>
    <row r="424" spans="6:10" x14ac:dyDescent="0.25">
      <c r="F424" s="80"/>
      <c r="G424" s="80"/>
      <c r="H424" s="80"/>
      <c r="I424" s="80"/>
      <c r="J424" s="80"/>
    </row>
    <row r="425" spans="6:10" x14ac:dyDescent="0.25">
      <c r="F425" s="80"/>
      <c r="G425" s="80"/>
      <c r="H425" s="80"/>
      <c r="I425" s="80"/>
      <c r="J425" s="80"/>
    </row>
    <row r="426" spans="6:10" x14ac:dyDescent="0.25">
      <c r="F426" s="80"/>
      <c r="G426" s="80"/>
      <c r="H426" s="80"/>
      <c r="I426" s="80"/>
      <c r="J426" s="80"/>
    </row>
    <row r="427" spans="6:10" x14ac:dyDescent="0.25">
      <c r="F427" s="80"/>
      <c r="G427" s="80"/>
      <c r="H427" s="80"/>
      <c r="I427" s="80"/>
      <c r="J427" s="80"/>
    </row>
    <row r="428" spans="6:10" x14ac:dyDescent="0.25">
      <c r="F428" s="80"/>
      <c r="G428" s="80"/>
      <c r="H428" s="80"/>
      <c r="I428" s="80"/>
      <c r="J428" s="80"/>
    </row>
    <row r="429" spans="6:10" x14ac:dyDescent="0.25">
      <c r="F429" s="80"/>
      <c r="G429" s="80"/>
      <c r="H429" s="80"/>
      <c r="I429" s="80"/>
      <c r="J429" s="80"/>
    </row>
    <row r="430" spans="6:10" x14ac:dyDescent="0.25">
      <c r="F430" s="80"/>
      <c r="G430" s="80"/>
      <c r="H430" s="80"/>
      <c r="I430" s="80"/>
      <c r="J430" s="80"/>
    </row>
    <row r="431" spans="6:10" x14ac:dyDescent="0.25">
      <c r="F431" s="80"/>
      <c r="G431" s="80"/>
      <c r="H431" s="80"/>
      <c r="I431" s="80"/>
      <c r="J431" s="80"/>
    </row>
    <row r="432" spans="6:10" x14ac:dyDescent="0.25">
      <c r="F432" s="80"/>
      <c r="G432" s="80"/>
      <c r="H432" s="80"/>
      <c r="I432" s="80"/>
      <c r="J432" s="80"/>
    </row>
    <row r="433" spans="6:10" x14ac:dyDescent="0.25">
      <c r="F433" s="80"/>
      <c r="G433" s="80"/>
      <c r="H433" s="80"/>
      <c r="I433" s="80"/>
      <c r="J433" s="80"/>
    </row>
    <row r="434" spans="6:10" x14ac:dyDescent="0.25">
      <c r="F434" s="80"/>
      <c r="G434" s="80"/>
      <c r="H434" s="80"/>
      <c r="I434" s="80"/>
      <c r="J434" s="80"/>
    </row>
    <row r="435" spans="6:10" x14ac:dyDescent="0.25">
      <c r="F435" s="80"/>
      <c r="G435" s="80"/>
      <c r="H435" s="80"/>
      <c r="I435" s="80"/>
      <c r="J435" s="80"/>
    </row>
    <row r="436" spans="6:10" x14ac:dyDescent="0.25">
      <c r="F436" s="80"/>
      <c r="G436" s="80"/>
      <c r="H436" s="80"/>
      <c r="I436" s="80"/>
      <c r="J436" s="80"/>
    </row>
    <row r="437" spans="6:10" x14ac:dyDescent="0.25">
      <c r="F437" s="80"/>
      <c r="G437" s="80"/>
      <c r="H437" s="80"/>
      <c r="I437" s="80"/>
      <c r="J437" s="80"/>
    </row>
    <row r="438" spans="6:10" x14ac:dyDescent="0.25">
      <c r="F438" s="80"/>
      <c r="G438" s="80"/>
      <c r="H438" s="80"/>
      <c r="I438" s="80"/>
      <c r="J438" s="80"/>
    </row>
    <row r="439" spans="6:10" x14ac:dyDescent="0.25">
      <c r="F439" s="80"/>
      <c r="G439" s="80"/>
      <c r="H439" s="80"/>
      <c r="I439" s="80"/>
      <c r="J439" s="80"/>
    </row>
    <row r="440" spans="6:10" x14ac:dyDescent="0.25">
      <c r="F440" s="80"/>
      <c r="G440" s="80"/>
      <c r="H440" s="80"/>
      <c r="I440" s="80"/>
      <c r="J440" s="80"/>
    </row>
    <row r="441" spans="6:10" x14ac:dyDescent="0.25">
      <c r="F441" s="80"/>
      <c r="G441" s="80"/>
      <c r="H441" s="80"/>
      <c r="I441" s="80"/>
      <c r="J441" s="80"/>
    </row>
    <row r="442" spans="6:10" x14ac:dyDescent="0.25">
      <c r="F442" s="80"/>
      <c r="G442" s="80"/>
      <c r="H442" s="80"/>
      <c r="I442" s="80"/>
      <c r="J442" s="80"/>
    </row>
    <row r="443" spans="6:10" x14ac:dyDescent="0.25">
      <c r="F443" s="80"/>
      <c r="G443" s="80"/>
      <c r="H443" s="80"/>
      <c r="I443" s="80"/>
      <c r="J443" s="80"/>
    </row>
    <row r="444" spans="6:10" x14ac:dyDescent="0.25">
      <c r="F444" s="80"/>
      <c r="G444" s="80"/>
      <c r="H444" s="80"/>
      <c r="I444" s="80"/>
      <c r="J444" s="80"/>
    </row>
    <row r="445" spans="6:10" x14ac:dyDescent="0.25">
      <c r="F445" s="80"/>
      <c r="G445" s="80"/>
      <c r="H445" s="80"/>
      <c r="I445" s="80"/>
      <c r="J445" s="80"/>
    </row>
    <row r="446" spans="6:10" x14ac:dyDescent="0.25">
      <c r="F446" s="80"/>
      <c r="G446" s="80"/>
      <c r="H446" s="80"/>
      <c r="I446" s="80"/>
      <c r="J446" s="80"/>
    </row>
    <row r="447" spans="6:10" x14ac:dyDescent="0.25">
      <c r="F447" s="80"/>
      <c r="G447" s="80"/>
      <c r="H447" s="80"/>
      <c r="I447" s="80"/>
      <c r="J447" s="80"/>
    </row>
    <row r="448" spans="6:10" x14ac:dyDescent="0.25">
      <c r="F448" s="80"/>
      <c r="G448" s="80"/>
      <c r="H448" s="80"/>
      <c r="I448" s="80"/>
      <c r="J448" s="80"/>
    </row>
    <row r="449" spans="6:10" x14ac:dyDescent="0.25">
      <c r="F449" s="80"/>
      <c r="G449" s="80"/>
      <c r="H449" s="80"/>
      <c r="I449" s="80"/>
      <c r="J449" s="80"/>
    </row>
    <row r="450" spans="6:10" x14ac:dyDescent="0.25">
      <c r="F450" s="80"/>
      <c r="G450" s="80"/>
      <c r="H450" s="80"/>
      <c r="I450" s="80"/>
      <c r="J450" s="80"/>
    </row>
    <row r="451" spans="6:10" x14ac:dyDescent="0.25">
      <c r="F451" s="80"/>
      <c r="G451" s="80"/>
      <c r="H451" s="80"/>
      <c r="I451" s="80"/>
      <c r="J451" s="80"/>
    </row>
    <row r="452" spans="6:10" x14ac:dyDescent="0.25">
      <c r="F452" s="80"/>
      <c r="G452" s="80"/>
      <c r="H452" s="80"/>
      <c r="I452" s="80"/>
      <c r="J452" s="80"/>
    </row>
    <row r="453" spans="6:10" x14ac:dyDescent="0.25">
      <c r="F453" s="80"/>
      <c r="G453" s="80"/>
      <c r="H453" s="80"/>
      <c r="I453" s="80"/>
      <c r="J453" s="80"/>
    </row>
    <row r="454" spans="6:10" x14ac:dyDescent="0.25">
      <c r="F454" s="80"/>
      <c r="G454" s="80"/>
      <c r="H454" s="80"/>
      <c r="I454" s="80"/>
      <c r="J454" s="80"/>
    </row>
    <row r="455" spans="6:10" x14ac:dyDescent="0.25">
      <c r="F455" s="80"/>
      <c r="G455" s="80"/>
      <c r="H455" s="80"/>
      <c r="I455" s="80"/>
      <c r="J455" s="80"/>
    </row>
    <row r="456" spans="6:10" x14ac:dyDescent="0.25">
      <c r="F456" s="80"/>
      <c r="G456" s="80"/>
      <c r="H456" s="80"/>
      <c r="I456" s="80"/>
      <c r="J456" s="80"/>
    </row>
    <row r="457" spans="6:10" x14ac:dyDescent="0.25">
      <c r="F457" s="80"/>
      <c r="G457" s="80"/>
      <c r="H457" s="80"/>
      <c r="I457" s="80"/>
      <c r="J457" s="80"/>
    </row>
    <row r="458" spans="6:10" x14ac:dyDescent="0.25">
      <c r="F458" s="80"/>
      <c r="G458" s="80"/>
      <c r="H458" s="80"/>
      <c r="I458" s="80"/>
      <c r="J458" s="80"/>
    </row>
    <row r="459" spans="6:10" x14ac:dyDescent="0.25">
      <c r="F459" s="80"/>
      <c r="G459" s="80"/>
      <c r="H459" s="80"/>
      <c r="I459" s="80"/>
      <c r="J459" s="80"/>
    </row>
    <row r="460" spans="6:10" x14ac:dyDescent="0.25">
      <c r="F460" s="80"/>
      <c r="G460" s="80"/>
      <c r="H460" s="80"/>
      <c r="I460" s="80"/>
      <c r="J460" s="80"/>
    </row>
    <row r="461" spans="6:10" x14ac:dyDescent="0.25">
      <c r="F461" s="80"/>
      <c r="G461" s="80"/>
      <c r="H461" s="80"/>
      <c r="I461" s="80"/>
      <c r="J461" s="80"/>
    </row>
    <row r="462" spans="6:10" x14ac:dyDescent="0.25">
      <c r="F462" s="80"/>
      <c r="G462" s="80"/>
      <c r="H462" s="80"/>
      <c r="I462" s="80"/>
      <c r="J462" s="80"/>
    </row>
    <row r="463" spans="6:10" x14ac:dyDescent="0.25">
      <c r="F463" s="80"/>
      <c r="G463" s="80"/>
      <c r="H463" s="80"/>
      <c r="I463" s="80"/>
      <c r="J463" s="80"/>
    </row>
    <row r="464" spans="6:10" x14ac:dyDescent="0.25">
      <c r="F464" s="80"/>
      <c r="G464" s="80"/>
      <c r="H464" s="80"/>
      <c r="I464" s="80"/>
      <c r="J464" s="80"/>
    </row>
    <row r="465" spans="6:10" x14ac:dyDescent="0.25">
      <c r="F465" s="80"/>
      <c r="G465" s="80"/>
      <c r="H465" s="80"/>
      <c r="I465" s="80"/>
      <c r="J465" s="80"/>
    </row>
    <row r="466" spans="6:10" x14ac:dyDescent="0.25">
      <c r="F466" s="80"/>
      <c r="G466" s="80"/>
      <c r="H466" s="80"/>
      <c r="I466" s="80"/>
      <c r="J466" s="80"/>
    </row>
    <row r="467" spans="6:10" x14ac:dyDescent="0.25">
      <c r="F467" s="80"/>
      <c r="G467" s="80"/>
      <c r="H467" s="80"/>
      <c r="I467" s="80"/>
      <c r="J467" s="80"/>
    </row>
    <row r="468" spans="6:10" x14ac:dyDescent="0.25">
      <c r="F468" s="80"/>
      <c r="G468" s="80"/>
      <c r="H468" s="80"/>
      <c r="I468" s="80"/>
      <c r="J468" s="80"/>
    </row>
    <row r="469" spans="6:10" x14ac:dyDescent="0.25">
      <c r="F469" s="80"/>
      <c r="G469" s="80"/>
      <c r="H469" s="80"/>
      <c r="I469" s="80"/>
      <c r="J469" s="80"/>
    </row>
    <row r="470" spans="6:10" x14ac:dyDescent="0.25">
      <c r="F470" s="80"/>
      <c r="G470" s="80"/>
      <c r="H470" s="80"/>
      <c r="I470" s="80"/>
      <c r="J470" s="80"/>
    </row>
    <row r="471" spans="6:10" x14ac:dyDescent="0.25">
      <c r="F471" s="80"/>
      <c r="G471" s="80"/>
      <c r="H471" s="80"/>
      <c r="I471" s="80"/>
      <c r="J471" s="80"/>
    </row>
    <row r="472" spans="6:10" x14ac:dyDescent="0.25">
      <c r="F472" s="80"/>
      <c r="G472" s="80"/>
      <c r="H472" s="80"/>
      <c r="I472" s="80"/>
      <c r="J472" s="80"/>
    </row>
    <row r="473" spans="6:10" x14ac:dyDescent="0.25">
      <c r="F473" s="80"/>
      <c r="G473" s="80"/>
      <c r="H473" s="80"/>
      <c r="I473" s="80"/>
      <c r="J473" s="80"/>
    </row>
    <row r="474" spans="6:10" x14ac:dyDescent="0.25">
      <c r="F474" s="80"/>
      <c r="G474" s="80"/>
      <c r="H474" s="80"/>
      <c r="I474" s="80"/>
      <c r="J474" s="80"/>
    </row>
    <row r="475" spans="6:10" x14ac:dyDescent="0.25">
      <c r="F475" s="80"/>
      <c r="G475" s="80"/>
      <c r="H475" s="80"/>
      <c r="I475" s="80"/>
      <c r="J475" s="80"/>
    </row>
    <row r="476" spans="6:10" x14ac:dyDescent="0.25">
      <c r="F476" s="80"/>
      <c r="G476" s="80"/>
      <c r="H476" s="80"/>
      <c r="I476" s="80"/>
      <c r="J476" s="80"/>
    </row>
    <row r="477" spans="6:10" x14ac:dyDescent="0.25">
      <c r="F477" s="80"/>
      <c r="G477" s="80"/>
      <c r="H477" s="80"/>
      <c r="I477" s="80"/>
      <c r="J477" s="80"/>
    </row>
    <row r="478" spans="6:10" x14ac:dyDescent="0.25">
      <c r="F478" s="80"/>
      <c r="G478" s="80"/>
      <c r="H478" s="80"/>
      <c r="I478" s="80"/>
      <c r="J478" s="80"/>
    </row>
    <row r="479" spans="6:10" x14ac:dyDescent="0.25">
      <c r="F479" s="80"/>
      <c r="G479" s="80"/>
      <c r="H479" s="80"/>
      <c r="I479" s="80"/>
      <c r="J479" s="80"/>
    </row>
    <row r="480" spans="6:10" x14ac:dyDescent="0.25">
      <c r="F480" s="80"/>
      <c r="G480" s="80"/>
      <c r="H480" s="80"/>
      <c r="I480" s="80"/>
      <c r="J480" s="80"/>
    </row>
    <row r="481" spans="6:10" x14ac:dyDescent="0.25">
      <c r="F481" s="80"/>
      <c r="G481" s="80"/>
      <c r="H481" s="80"/>
      <c r="I481" s="80"/>
      <c r="J481" s="80"/>
    </row>
    <row r="482" spans="6:10" x14ac:dyDescent="0.25">
      <c r="F482" s="80"/>
      <c r="G482" s="80"/>
      <c r="H482" s="80"/>
      <c r="I482" s="80"/>
      <c r="J482" s="80"/>
    </row>
    <row r="483" spans="6:10" x14ac:dyDescent="0.25">
      <c r="F483" s="80"/>
      <c r="G483" s="80"/>
      <c r="H483" s="80"/>
      <c r="I483" s="80"/>
      <c r="J483" s="80"/>
    </row>
    <row r="484" spans="6:10" x14ac:dyDescent="0.25">
      <c r="F484" s="80"/>
      <c r="G484" s="80"/>
      <c r="H484" s="80"/>
      <c r="I484" s="80"/>
      <c r="J484" s="80"/>
    </row>
    <row r="485" spans="6:10" x14ac:dyDescent="0.25">
      <c r="F485" s="80"/>
      <c r="G485" s="80"/>
      <c r="H485" s="80"/>
      <c r="I485" s="80"/>
      <c r="J485" s="80"/>
    </row>
    <row r="486" spans="6:10" x14ac:dyDescent="0.25">
      <c r="F486" s="80"/>
      <c r="G486" s="80"/>
      <c r="H486" s="80"/>
      <c r="I486" s="80"/>
      <c r="J486" s="80"/>
    </row>
    <row r="487" spans="6:10" x14ac:dyDescent="0.25">
      <c r="F487" s="80"/>
      <c r="G487" s="80"/>
      <c r="H487" s="80"/>
      <c r="I487" s="80"/>
      <c r="J487" s="80"/>
    </row>
    <row r="488" spans="6:10" x14ac:dyDescent="0.25">
      <c r="F488" s="80"/>
      <c r="G488" s="80"/>
      <c r="H488" s="80"/>
      <c r="I488" s="80"/>
      <c r="J488" s="80"/>
    </row>
    <row r="489" spans="6:10" x14ac:dyDescent="0.25">
      <c r="F489" s="80"/>
      <c r="G489" s="80"/>
      <c r="H489" s="80"/>
      <c r="I489" s="80"/>
      <c r="J489" s="80"/>
    </row>
    <row r="490" spans="6:10" x14ac:dyDescent="0.25">
      <c r="F490" s="80"/>
      <c r="G490" s="80"/>
      <c r="H490" s="80"/>
      <c r="I490" s="80"/>
      <c r="J490" s="80"/>
    </row>
    <row r="491" spans="6:10" x14ac:dyDescent="0.25">
      <c r="F491" s="80"/>
      <c r="G491" s="80"/>
      <c r="H491" s="80"/>
      <c r="I491" s="80"/>
      <c r="J491" s="80"/>
    </row>
    <row r="492" spans="6:10" x14ac:dyDescent="0.25">
      <c r="F492" s="80"/>
      <c r="G492" s="80"/>
      <c r="H492" s="80"/>
      <c r="I492" s="80"/>
      <c r="J492" s="80"/>
    </row>
    <row r="493" spans="6:10" x14ac:dyDescent="0.25">
      <c r="F493" s="80"/>
      <c r="G493" s="80"/>
      <c r="H493" s="80"/>
      <c r="I493" s="80"/>
      <c r="J493" s="80"/>
    </row>
    <row r="494" spans="6:10" x14ac:dyDescent="0.25">
      <c r="F494" s="80"/>
      <c r="G494" s="80"/>
      <c r="H494" s="80"/>
      <c r="I494" s="80"/>
      <c r="J494" s="80"/>
    </row>
    <row r="495" spans="6:10" x14ac:dyDescent="0.25">
      <c r="F495" s="80"/>
      <c r="G495" s="80"/>
      <c r="H495" s="80"/>
      <c r="I495" s="80"/>
      <c r="J495" s="80"/>
    </row>
    <row r="496" spans="6:10" x14ac:dyDescent="0.25">
      <c r="F496" s="80"/>
      <c r="G496" s="80"/>
      <c r="H496" s="80"/>
      <c r="I496" s="80"/>
      <c r="J496" s="80"/>
    </row>
    <row r="497" spans="6:10" x14ac:dyDescent="0.25">
      <c r="F497" s="80"/>
      <c r="G497" s="80"/>
      <c r="H497" s="80"/>
      <c r="I497" s="80"/>
      <c r="J497" s="80"/>
    </row>
    <row r="498" spans="6:10" x14ac:dyDescent="0.25">
      <c r="F498" s="80"/>
      <c r="G498" s="80"/>
      <c r="H498" s="80"/>
      <c r="I498" s="80"/>
      <c r="J498" s="80"/>
    </row>
    <row r="499" spans="6:10" x14ac:dyDescent="0.25">
      <c r="F499" s="80"/>
      <c r="G499" s="80"/>
      <c r="H499" s="80"/>
      <c r="I499" s="80"/>
      <c r="J499" s="80"/>
    </row>
    <row r="500" spans="6:10" x14ac:dyDescent="0.25">
      <c r="F500" s="80"/>
      <c r="G500" s="80"/>
      <c r="H500" s="80"/>
      <c r="I500" s="80"/>
      <c r="J500" s="80"/>
    </row>
    <row r="501" spans="6:10" x14ac:dyDescent="0.25">
      <c r="F501" s="80"/>
      <c r="G501" s="80"/>
      <c r="H501" s="80"/>
      <c r="I501" s="80"/>
      <c r="J501" s="80"/>
    </row>
    <row r="502" spans="6:10" x14ac:dyDescent="0.25">
      <c r="F502" s="80"/>
      <c r="G502" s="80"/>
      <c r="H502" s="80"/>
      <c r="I502" s="80"/>
      <c r="J502" s="80"/>
    </row>
    <row r="503" spans="6:10" x14ac:dyDescent="0.25">
      <c r="F503" s="80"/>
      <c r="G503" s="80"/>
      <c r="H503" s="80"/>
      <c r="I503" s="80"/>
      <c r="J503" s="80"/>
    </row>
    <row r="504" spans="6:10" x14ac:dyDescent="0.25">
      <c r="F504" s="80"/>
      <c r="G504" s="80"/>
      <c r="H504" s="80"/>
      <c r="I504" s="80"/>
      <c r="J504" s="80"/>
    </row>
    <row r="505" spans="6:10" x14ac:dyDescent="0.25">
      <c r="F505" s="80"/>
      <c r="G505" s="80"/>
      <c r="H505" s="80"/>
      <c r="I505" s="80"/>
      <c r="J505" s="80"/>
    </row>
    <row r="506" spans="6:10" x14ac:dyDescent="0.25">
      <c r="F506" s="80"/>
      <c r="G506" s="80"/>
      <c r="H506" s="80"/>
      <c r="I506" s="80"/>
      <c r="J506" s="80"/>
    </row>
    <row r="507" spans="6:10" x14ac:dyDescent="0.25">
      <c r="F507" s="80"/>
      <c r="G507" s="80"/>
      <c r="H507" s="80"/>
      <c r="I507" s="80"/>
      <c r="J507" s="80"/>
    </row>
    <row r="508" spans="6:10" x14ac:dyDescent="0.25">
      <c r="F508" s="80"/>
      <c r="G508" s="80"/>
      <c r="H508" s="80"/>
      <c r="I508" s="80"/>
      <c r="J508" s="80"/>
    </row>
    <row r="509" spans="6:10" x14ac:dyDescent="0.25">
      <c r="F509" s="80"/>
      <c r="G509" s="80"/>
      <c r="H509" s="80"/>
      <c r="I509" s="80"/>
      <c r="J509" s="80"/>
    </row>
    <row r="510" spans="6:10" x14ac:dyDescent="0.25">
      <c r="F510" s="80"/>
      <c r="G510" s="80"/>
      <c r="H510" s="80"/>
      <c r="I510" s="80"/>
      <c r="J510" s="80"/>
    </row>
    <row r="511" spans="6:10" x14ac:dyDescent="0.25">
      <c r="F511" s="80"/>
      <c r="G511" s="80"/>
      <c r="H511" s="80"/>
      <c r="I511" s="80"/>
      <c r="J511" s="80"/>
    </row>
    <row r="512" spans="6:10" x14ac:dyDescent="0.25">
      <c r="F512" s="80"/>
      <c r="G512" s="80"/>
      <c r="H512" s="80"/>
      <c r="I512" s="80"/>
      <c r="J512" s="80"/>
    </row>
    <row r="513" spans="6:10" x14ac:dyDescent="0.25">
      <c r="F513" s="80"/>
      <c r="G513" s="80"/>
      <c r="H513" s="80"/>
      <c r="I513" s="80"/>
      <c r="J513" s="80"/>
    </row>
    <row r="514" spans="6:10" x14ac:dyDescent="0.25">
      <c r="F514" s="80"/>
      <c r="G514" s="80"/>
      <c r="H514" s="80"/>
      <c r="I514" s="80"/>
      <c r="J514" s="80"/>
    </row>
    <row r="515" spans="6:10" x14ac:dyDescent="0.25">
      <c r="F515" s="80"/>
      <c r="G515" s="80"/>
      <c r="H515" s="80"/>
      <c r="I515" s="80"/>
      <c r="J515" s="80"/>
    </row>
    <row r="516" spans="6:10" x14ac:dyDescent="0.25">
      <c r="F516" s="80"/>
      <c r="G516" s="80"/>
      <c r="H516" s="80"/>
      <c r="I516" s="80"/>
      <c r="J516" s="80"/>
    </row>
    <row r="517" spans="6:10" x14ac:dyDescent="0.25">
      <c r="F517" s="80"/>
      <c r="G517" s="80"/>
      <c r="H517" s="80"/>
      <c r="I517" s="80"/>
      <c r="J517" s="80"/>
    </row>
    <row r="518" spans="6:10" x14ac:dyDescent="0.25">
      <c r="F518" s="80"/>
      <c r="G518" s="80"/>
      <c r="H518" s="80"/>
      <c r="I518" s="80"/>
      <c r="J518" s="80"/>
    </row>
    <row r="519" spans="6:10" x14ac:dyDescent="0.25">
      <c r="F519" s="80"/>
      <c r="G519" s="80"/>
      <c r="H519" s="80"/>
      <c r="I519" s="80"/>
      <c r="J519" s="80"/>
    </row>
    <row r="520" spans="6:10" x14ac:dyDescent="0.25">
      <c r="F520" s="80"/>
      <c r="G520" s="80"/>
      <c r="H520" s="80"/>
      <c r="I520" s="80"/>
      <c r="J520" s="80"/>
    </row>
    <row r="521" spans="6:10" x14ac:dyDescent="0.25">
      <c r="F521" s="80"/>
      <c r="G521" s="80"/>
      <c r="H521" s="80"/>
      <c r="I521" s="80"/>
      <c r="J521" s="80"/>
    </row>
    <row r="522" spans="6:10" x14ac:dyDescent="0.25">
      <c r="F522" s="80"/>
      <c r="G522" s="80"/>
      <c r="H522" s="80"/>
      <c r="I522" s="80"/>
      <c r="J522" s="80"/>
    </row>
    <row r="523" spans="6:10" x14ac:dyDescent="0.25">
      <c r="F523" s="80"/>
      <c r="G523" s="80"/>
      <c r="H523" s="80"/>
      <c r="I523" s="80"/>
      <c r="J523" s="80"/>
    </row>
    <row r="524" spans="6:10" x14ac:dyDescent="0.25">
      <c r="F524" s="80"/>
      <c r="G524" s="80"/>
      <c r="H524" s="80"/>
      <c r="I524" s="80"/>
      <c r="J524" s="80"/>
    </row>
    <row r="525" spans="6:10" x14ac:dyDescent="0.25">
      <c r="F525" s="80"/>
      <c r="G525" s="80"/>
      <c r="H525" s="80"/>
      <c r="I525" s="80"/>
      <c r="J525" s="80"/>
    </row>
    <row r="526" spans="6:10" x14ac:dyDescent="0.25">
      <c r="F526" s="80"/>
      <c r="G526" s="80"/>
      <c r="H526" s="80"/>
      <c r="I526" s="80"/>
      <c r="J526" s="80"/>
    </row>
    <row r="527" spans="6:10" x14ac:dyDescent="0.25">
      <c r="F527" s="80"/>
      <c r="G527" s="80"/>
      <c r="H527" s="80"/>
      <c r="I527" s="80"/>
      <c r="J527" s="80"/>
    </row>
    <row r="528" spans="6:10" x14ac:dyDescent="0.25">
      <c r="F528" s="80"/>
      <c r="G528" s="80"/>
      <c r="H528" s="80"/>
      <c r="I528" s="80"/>
      <c r="J528" s="80"/>
    </row>
    <row r="529" spans="6:10" x14ac:dyDescent="0.25">
      <c r="F529" s="80"/>
      <c r="G529" s="80"/>
      <c r="H529" s="80"/>
      <c r="I529" s="80"/>
      <c r="J529" s="80"/>
    </row>
    <row r="530" spans="6:10" x14ac:dyDescent="0.25">
      <c r="F530" s="80"/>
      <c r="G530" s="80"/>
      <c r="H530" s="80"/>
      <c r="I530" s="80"/>
      <c r="J530" s="80"/>
    </row>
    <row r="531" spans="6:10" x14ac:dyDescent="0.25">
      <c r="F531" s="80"/>
      <c r="G531" s="80"/>
      <c r="H531" s="80"/>
      <c r="I531" s="80"/>
      <c r="J531" s="80"/>
    </row>
    <row r="532" spans="6:10" x14ac:dyDescent="0.25">
      <c r="F532" s="80"/>
      <c r="G532" s="80"/>
      <c r="H532" s="80"/>
      <c r="I532" s="80"/>
      <c r="J532" s="80"/>
    </row>
    <row r="533" spans="6:10" x14ac:dyDescent="0.25">
      <c r="F533" s="80"/>
      <c r="G533" s="80"/>
      <c r="H533" s="80"/>
      <c r="I533" s="80"/>
      <c r="J533" s="80"/>
    </row>
    <row r="534" spans="6:10" x14ac:dyDescent="0.25">
      <c r="F534" s="80"/>
      <c r="G534" s="80"/>
      <c r="H534" s="80"/>
      <c r="I534" s="80"/>
      <c r="J534" s="80"/>
    </row>
    <row r="535" spans="6:10" x14ac:dyDescent="0.25">
      <c r="F535" s="80"/>
      <c r="G535" s="80"/>
      <c r="H535" s="80"/>
      <c r="I535" s="80"/>
      <c r="J535" s="80"/>
    </row>
    <row r="536" spans="6:10" x14ac:dyDescent="0.25">
      <c r="F536" s="80"/>
      <c r="G536" s="80"/>
      <c r="H536" s="80"/>
      <c r="I536" s="80"/>
      <c r="J536" s="80"/>
    </row>
    <row r="537" spans="6:10" x14ac:dyDescent="0.25">
      <c r="F537" s="80"/>
      <c r="G537" s="80"/>
      <c r="H537" s="80"/>
      <c r="I537" s="80"/>
      <c r="J537" s="80"/>
    </row>
    <row r="538" spans="6:10" x14ac:dyDescent="0.25">
      <c r="F538" s="80"/>
      <c r="G538" s="80"/>
      <c r="H538" s="80"/>
      <c r="I538" s="80"/>
      <c r="J538" s="80"/>
    </row>
    <row r="539" spans="6:10" x14ac:dyDescent="0.25">
      <c r="F539" s="80"/>
      <c r="G539" s="80"/>
      <c r="H539" s="80"/>
      <c r="I539" s="80"/>
      <c r="J539" s="80"/>
    </row>
    <row r="540" spans="6:10" x14ac:dyDescent="0.25">
      <c r="F540" s="80"/>
      <c r="G540" s="80"/>
      <c r="H540" s="80"/>
      <c r="I540" s="80"/>
      <c r="J540" s="80"/>
    </row>
    <row r="541" spans="6:10" x14ac:dyDescent="0.25">
      <c r="F541" s="80"/>
      <c r="G541" s="80"/>
      <c r="H541" s="80"/>
      <c r="I541" s="80"/>
      <c r="J541" s="80"/>
    </row>
    <row r="542" spans="6:10" x14ac:dyDescent="0.25">
      <c r="F542" s="80"/>
      <c r="G542" s="80"/>
      <c r="H542" s="80"/>
      <c r="I542" s="80"/>
      <c r="J542" s="80"/>
    </row>
    <row r="543" spans="6:10" x14ac:dyDescent="0.25">
      <c r="F543" s="80"/>
      <c r="G543" s="80"/>
      <c r="H543" s="80"/>
      <c r="I543" s="80"/>
      <c r="J543" s="80"/>
    </row>
    <row r="544" spans="6:10" x14ac:dyDescent="0.25">
      <c r="F544" s="80"/>
      <c r="G544" s="80"/>
      <c r="H544" s="80"/>
      <c r="I544" s="80"/>
      <c r="J544" s="80"/>
    </row>
    <row r="545" spans="6:10" x14ac:dyDescent="0.25">
      <c r="F545" s="80"/>
      <c r="G545" s="80"/>
      <c r="H545" s="80"/>
      <c r="I545" s="80"/>
      <c r="J545" s="80"/>
    </row>
    <row r="546" spans="6:10" x14ac:dyDescent="0.25">
      <c r="F546" s="80"/>
      <c r="G546" s="80"/>
      <c r="H546" s="80"/>
      <c r="I546" s="80"/>
      <c r="J546" s="80"/>
    </row>
    <row r="547" spans="6:10" x14ac:dyDescent="0.25">
      <c r="F547" s="80"/>
      <c r="G547" s="80"/>
      <c r="H547" s="80"/>
      <c r="I547" s="80"/>
      <c r="J547" s="80"/>
    </row>
    <row r="548" spans="6:10" x14ac:dyDescent="0.25">
      <c r="F548" s="80"/>
      <c r="G548" s="80"/>
      <c r="H548" s="80"/>
      <c r="I548" s="80"/>
      <c r="J548" s="80"/>
    </row>
    <row r="549" spans="6:10" x14ac:dyDescent="0.25">
      <c r="F549" s="80"/>
      <c r="G549" s="80"/>
      <c r="H549" s="80"/>
      <c r="I549" s="80"/>
      <c r="J549" s="80"/>
    </row>
    <row r="550" spans="6:10" x14ac:dyDescent="0.25">
      <c r="F550" s="80"/>
      <c r="G550" s="80"/>
      <c r="H550" s="80"/>
      <c r="I550" s="80"/>
      <c r="J550" s="80"/>
    </row>
    <row r="551" spans="6:10" x14ac:dyDescent="0.25">
      <c r="F551" s="80"/>
      <c r="G551" s="80"/>
      <c r="H551" s="80"/>
      <c r="I551" s="80"/>
      <c r="J551" s="80"/>
    </row>
    <row r="552" spans="6:10" x14ac:dyDescent="0.25">
      <c r="F552" s="80"/>
      <c r="G552" s="80"/>
      <c r="H552" s="80"/>
      <c r="I552" s="80"/>
      <c r="J552" s="80"/>
    </row>
    <row r="553" spans="6:10" x14ac:dyDescent="0.25">
      <c r="F553" s="80"/>
      <c r="G553" s="80"/>
      <c r="H553" s="80"/>
      <c r="I553" s="80"/>
      <c r="J553" s="80"/>
    </row>
    <row r="554" spans="6:10" x14ac:dyDescent="0.25">
      <c r="F554" s="80"/>
      <c r="G554" s="80"/>
      <c r="H554" s="80"/>
      <c r="I554" s="80"/>
      <c r="J554" s="80"/>
    </row>
    <row r="555" spans="6:10" x14ac:dyDescent="0.25">
      <c r="F555" s="80"/>
      <c r="G555" s="80"/>
      <c r="H555" s="80"/>
      <c r="I555" s="80"/>
      <c r="J555" s="80"/>
    </row>
    <row r="556" spans="6:10" x14ac:dyDescent="0.25">
      <c r="F556" s="80"/>
      <c r="G556" s="80"/>
      <c r="H556" s="80"/>
      <c r="I556" s="80"/>
      <c r="J556" s="80"/>
    </row>
    <row r="557" spans="6:10" x14ac:dyDescent="0.25">
      <c r="F557" s="80"/>
      <c r="G557" s="80"/>
      <c r="H557" s="80"/>
      <c r="I557" s="80"/>
      <c r="J557" s="80"/>
    </row>
    <row r="558" spans="6:10" x14ac:dyDescent="0.25">
      <c r="F558" s="80"/>
      <c r="G558" s="80"/>
      <c r="H558" s="80"/>
      <c r="I558" s="80"/>
      <c r="J558" s="80"/>
    </row>
    <row r="559" spans="6:10" x14ac:dyDescent="0.25">
      <c r="F559" s="80"/>
      <c r="G559" s="80"/>
      <c r="H559" s="80"/>
      <c r="I559" s="80"/>
      <c r="J559" s="80"/>
    </row>
    <row r="560" spans="6:10" x14ac:dyDescent="0.25">
      <c r="F560" s="80"/>
      <c r="G560" s="80"/>
      <c r="H560" s="80"/>
      <c r="I560" s="80"/>
      <c r="J560" s="80"/>
    </row>
    <row r="561" spans="6:10" x14ac:dyDescent="0.25">
      <c r="F561" s="80"/>
      <c r="G561" s="80"/>
      <c r="H561" s="80"/>
      <c r="I561" s="80"/>
      <c r="J561" s="80"/>
    </row>
    <row r="562" spans="6:10" x14ac:dyDescent="0.25">
      <c r="F562" s="80"/>
      <c r="G562" s="80"/>
      <c r="H562" s="80"/>
      <c r="I562" s="80"/>
      <c r="J562" s="80"/>
    </row>
    <row r="563" spans="6:10" x14ac:dyDescent="0.25">
      <c r="F563" s="80"/>
      <c r="G563" s="80"/>
      <c r="H563" s="80"/>
      <c r="I563" s="80"/>
      <c r="J563" s="80"/>
    </row>
    <row r="564" spans="6:10" x14ac:dyDescent="0.25">
      <c r="F564" s="80"/>
      <c r="G564" s="80"/>
      <c r="H564" s="80"/>
      <c r="I564" s="80"/>
      <c r="J564" s="80"/>
    </row>
    <row r="565" spans="6:10" x14ac:dyDescent="0.25">
      <c r="F565" s="80"/>
      <c r="G565" s="80"/>
      <c r="H565" s="80"/>
      <c r="I565" s="80"/>
      <c r="J565" s="80"/>
    </row>
    <row r="566" spans="6:10" x14ac:dyDescent="0.25">
      <c r="F566" s="80"/>
      <c r="G566" s="80"/>
      <c r="H566" s="80"/>
      <c r="I566" s="80"/>
      <c r="J566" s="80"/>
    </row>
    <row r="567" spans="6:10" x14ac:dyDescent="0.25">
      <c r="F567" s="80"/>
      <c r="G567" s="80"/>
      <c r="H567" s="80"/>
      <c r="I567" s="80"/>
      <c r="J567" s="80"/>
    </row>
    <row r="568" spans="6:10" x14ac:dyDescent="0.25">
      <c r="F568" s="80"/>
      <c r="G568" s="80"/>
      <c r="H568" s="80"/>
      <c r="I568" s="80"/>
      <c r="J568" s="80"/>
    </row>
    <row r="569" spans="6:10" x14ac:dyDescent="0.25">
      <c r="F569" s="80"/>
      <c r="G569" s="80"/>
      <c r="H569" s="80"/>
      <c r="I569" s="80"/>
      <c r="J569" s="80"/>
    </row>
    <row r="570" spans="6:10" x14ac:dyDescent="0.25">
      <c r="F570" s="80"/>
      <c r="G570" s="80"/>
      <c r="H570" s="80"/>
      <c r="I570" s="80"/>
      <c r="J570" s="80"/>
    </row>
    <row r="571" spans="6:10" x14ac:dyDescent="0.25">
      <c r="F571" s="80"/>
      <c r="G571" s="80"/>
      <c r="H571" s="80"/>
      <c r="I571" s="80"/>
      <c r="J571" s="80"/>
    </row>
    <row r="572" spans="6:10" x14ac:dyDescent="0.25">
      <c r="F572" s="80"/>
      <c r="G572" s="80"/>
      <c r="H572" s="80"/>
      <c r="I572" s="80"/>
      <c r="J572" s="80"/>
    </row>
    <row r="573" spans="6:10" x14ac:dyDescent="0.25">
      <c r="F573" s="80"/>
      <c r="G573" s="80"/>
      <c r="H573" s="80"/>
      <c r="I573" s="80"/>
      <c r="J573" s="80"/>
    </row>
    <row r="574" spans="6:10" x14ac:dyDescent="0.25">
      <c r="F574" s="80"/>
      <c r="G574" s="80"/>
      <c r="H574" s="80"/>
      <c r="I574" s="80"/>
      <c r="J574" s="80"/>
    </row>
    <row r="575" spans="6:10" x14ac:dyDescent="0.25">
      <c r="F575" s="80"/>
      <c r="G575" s="80"/>
      <c r="H575" s="80"/>
      <c r="I575" s="80"/>
      <c r="J575" s="80"/>
    </row>
    <row r="576" spans="6:10" x14ac:dyDescent="0.25">
      <c r="F576" s="80"/>
      <c r="G576" s="80"/>
      <c r="H576" s="80"/>
      <c r="I576" s="80"/>
      <c r="J576" s="80"/>
    </row>
    <row r="577" spans="6:10" x14ac:dyDescent="0.25">
      <c r="F577" s="80"/>
      <c r="G577" s="80"/>
      <c r="H577" s="80"/>
      <c r="I577" s="80"/>
      <c r="J577" s="80"/>
    </row>
    <row r="578" spans="6:10" x14ac:dyDescent="0.25">
      <c r="F578" s="80"/>
      <c r="G578" s="80"/>
      <c r="H578" s="80"/>
      <c r="I578" s="80"/>
      <c r="J578" s="80"/>
    </row>
    <row r="579" spans="6:10" x14ac:dyDescent="0.25">
      <c r="F579" s="80"/>
      <c r="G579" s="80"/>
      <c r="H579" s="80"/>
      <c r="I579" s="80"/>
      <c r="J579" s="80"/>
    </row>
    <row r="580" spans="6:10" x14ac:dyDescent="0.25">
      <c r="F580" s="80"/>
      <c r="G580" s="80"/>
      <c r="H580" s="80"/>
      <c r="I580" s="80"/>
      <c r="J580" s="80"/>
    </row>
    <row r="581" spans="6:10" x14ac:dyDescent="0.25">
      <c r="F581" s="80"/>
      <c r="G581" s="80"/>
      <c r="H581" s="80"/>
      <c r="I581" s="80"/>
      <c r="J581" s="80"/>
    </row>
    <row r="582" spans="6:10" x14ac:dyDescent="0.25">
      <c r="F582" s="80"/>
      <c r="G582" s="80"/>
      <c r="H582" s="80"/>
      <c r="I582" s="80"/>
      <c r="J582" s="80"/>
    </row>
    <row r="583" spans="6:10" x14ac:dyDescent="0.25">
      <c r="F583" s="80"/>
      <c r="G583" s="80"/>
      <c r="H583" s="80"/>
      <c r="I583" s="80"/>
      <c r="J583" s="80"/>
    </row>
    <row r="584" spans="6:10" x14ac:dyDescent="0.25">
      <c r="F584" s="80"/>
      <c r="G584" s="80"/>
      <c r="H584" s="80"/>
      <c r="I584" s="80"/>
      <c r="J584" s="80"/>
    </row>
    <row r="585" spans="6:10" x14ac:dyDescent="0.25">
      <c r="F585" s="80"/>
      <c r="G585" s="80"/>
      <c r="H585" s="80"/>
      <c r="I585" s="80"/>
      <c r="J585" s="80"/>
    </row>
    <row r="586" spans="6:10" x14ac:dyDescent="0.25">
      <c r="F586" s="80"/>
      <c r="G586" s="80"/>
      <c r="H586" s="80"/>
      <c r="I586" s="80"/>
      <c r="J586" s="80"/>
    </row>
    <row r="587" spans="6:10" x14ac:dyDescent="0.25">
      <c r="F587" s="80"/>
      <c r="G587" s="80"/>
      <c r="H587" s="80"/>
      <c r="I587" s="80"/>
      <c r="J587" s="80"/>
    </row>
    <row r="588" spans="6:10" x14ac:dyDescent="0.25">
      <c r="F588" s="80"/>
      <c r="G588" s="80"/>
      <c r="H588" s="80"/>
      <c r="I588" s="80"/>
      <c r="J588" s="80"/>
    </row>
    <row r="589" spans="6:10" x14ac:dyDescent="0.25">
      <c r="F589" s="80"/>
      <c r="G589" s="80"/>
      <c r="H589" s="80"/>
      <c r="I589" s="80"/>
      <c r="J589" s="80"/>
    </row>
    <row r="590" spans="6:10" x14ac:dyDescent="0.25">
      <c r="F590" s="80"/>
      <c r="G590" s="80"/>
      <c r="H590" s="80"/>
      <c r="I590" s="80"/>
      <c r="J590" s="80"/>
    </row>
    <row r="591" spans="6:10" x14ac:dyDescent="0.25">
      <c r="F591" s="80"/>
      <c r="G591" s="80"/>
      <c r="H591" s="80"/>
      <c r="I591" s="80"/>
      <c r="J591" s="80"/>
    </row>
    <row r="592" spans="6:10" x14ac:dyDescent="0.25">
      <c r="F592" s="80"/>
      <c r="G592" s="80"/>
      <c r="H592" s="80"/>
      <c r="I592" s="80"/>
      <c r="J592" s="80"/>
    </row>
    <row r="593" spans="6:10" x14ac:dyDescent="0.25">
      <c r="F593" s="80"/>
      <c r="G593" s="80"/>
      <c r="H593" s="80"/>
      <c r="I593" s="80"/>
      <c r="J593" s="80"/>
    </row>
    <row r="594" spans="6:10" x14ac:dyDescent="0.25">
      <c r="F594" s="80"/>
      <c r="G594" s="80"/>
      <c r="H594" s="80"/>
      <c r="I594" s="80"/>
      <c r="J594" s="80"/>
    </row>
    <row r="595" spans="6:10" x14ac:dyDescent="0.25">
      <c r="F595" s="80"/>
      <c r="G595" s="80"/>
      <c r="H595" s="80"/>
      <c r="I595" s="80"/>
      <c r="J595" s="80"/>
    </row>
    <row r="596" spans="6:10" x14ac:dyDescent="0.25">
      <c r="F596" s="80"/>
      <c r="G596" s="80"/>
      <c r="H596" s="80"/>
      <c r="I596" s="80"/>
      <c r="J596" s="80"/>
    </row>
    <row r="597" spans="6:10" x14ac:dyDescent="0.25">
      <c r="F597" s="80"/>
      <c r="G597" s="80"/>
      <c r="H597" s="80"/>
      <c r="I597" s="80"/>
      <c r="J597" s="80"/>
    </row>
    <row r="598" spans="6:10" x14ac:dyDescent="0.25">
      <c r="F598" s="80"/>
      <c r="G598" s="80"/>
      <c r="H598" s="80"/>
      <c r="I598" s="80"/>
      <c r="J598" s="80"/>
    </row>
    <row r="599" spans="6:10" x14ac:dyDescent="0.25">
      <c r="F599" s="80"/>
      <c r="G599" s="80"/>
      <c r="H599" s="80"/>
      <c r="I599" s="80"/>
      <c r="J599" s="80"/>
    </row>
    <row r="600" spans="6:10" x14ac:dyDescent="0.25">
      <c r="F600" s="80"/>
      <c r="G600" s="80"/>
      <c r="H600" s="80"/>
      <c r="I600" s="80"/>
      <c r="J600" s="80"/>
    </row>
    <row r="601" spans="6:10" x14ac:dyDescent="0.25">
      <c r="F601" s="80"/>
      <c r="G601" s="80"/>
      <c r="H601" s="80"/>
      <c r="I601" s="80"/>
      <c r="J601" s="80"/>
    </row>
    <row r="602" spans="6:10" x14ac:dyDescent="0.25">
      <c r="F602" s="80"/>
      <c r="G602" s="80"/>
      <c r="H602" s="80"/>
      <c r="I602" s="80"/>
      <c r="J602" s="80"/>
    </row>
    <row r="603" spans="6:10" x14ac:dyDescent="0.25">
      <c r="F603" s="80"/>
      <c r="G603" s="80"/>
      <c r="H603" s="80"/>
      <c r="I603" s="80"/>
      <c r="J603" s="80"/>
    </row>
    <row r="604" spans="6:10" x14ac:dyDescent="0.25">
      <c r="F604" s="80"/>
      <c r="G604" s="80"/>
      <c r="H604" s="80"/>
      <c r="I604" s="80"/>
      <c r="J604" s="80"/>
    </row>
    <row r="605" spans="6:10" x14ac:dyDescent="0.25">
      <c r="F605" s="80"/>
      <c r="G605" s="80"/>
      <c r="H605" s="80"/>
      <c r="I605" s="80"/>
      <c r="J605" s="80"/>
    </row>
    <row r="606" spans="6:10" x14ac:dyDescent="0.25">
      <c r="F606" s="80"/>
      <c r="G606" s="80"/>
      <c r="H606" s="80"/>
      <c r="I606" s="80"/>
      <c r="J606" s="80"/>
    </row>
    <row r="607" spans="6:10" x14ac:dyDescent="0.25">
      <c r="F607" s="80"/>
      <c r="G607" s="80"/>
      <c r="H607" s="80"/>
      <c r="I607" s="80"/>
      <c r="J607" s="80"/>
    </row>
    <row r="608" spans="6:10" x14ac:dyDescent="0.25">
      <c r="F608" s="80"/>
      <c r="G608" s="80"/>
      <c r="H608" s="80"/>
      <c r="I608" s="80"/>
      <c r="J608" s="80"/>
    </row>
    <row r="609" spans="6:10" x14ac:dyDescent="0.25">
      <c r="F609" s="80"/>
      <c r="G609" s="80"/>
      <c r="H609" s="80"/>
      <c r="I609" s="80"/>
      <c r="J609" s="80"/>
    </row>
    <row r="610" spans="6:10" x14ac:dyDescent="0.25">
      <c r="F610" s="80"/>
      <c r="G610" s="80"/>
      <c r="H610" s="80"/>
      <c r="I610" s="80"/>
      <c r="J610" s="80"/>
    </row>
    <row r="611" spans="6:10" x14ac:dyDescent="0.25">
      <c r="F611" s="80"/>
      <c r="G611" s="80"/>
      <c r="H611" s="80"/>
      <c r="I611" s="80"/>
      <c r="J611" s="80"/>
    </row>
    <row r="612" spans="6:10" x14ac:dyDescent="0.25">
      <c r="F612" s="80"/>
      <c r="G612" s="80"/>
      <c r="H612" s="80"/>
      <c r="I612" s="80"/>
      <c r="J612" s="80"/>
    </row>
    <row r="613" spans="6:10" x14ac:dyDescent="0.25">
      <c r="F613" s="80"/>
      <c r="G613" s="80"/>
      <c r="H613" s="80"/>
      <c r="I613" s="80"/>
      <c r="J613" s="80"/>
    </row>
    <row r="614" spans="6:10" x14ac:dyDescent="0.25">
      <c r="F614" s="80"/>
      <c r="G614" s="80"/>
      <c r="H614" s="80"/>
      <c r="I614" s="80"/>
      <c r="J614" s="80"/>
    </row>
    <row r="615" spans="6:10" x14ac:dyDescent="0.25">
      <c r="F615" s="80"/>
      <c r="G615" s="80"/>
      <c r="H615" s="80"/>
      <c r="I615" s="80"/>
      <c r="J615" s="80"/>
    </row>
    <row r="616" spans="6:10" x14ac:dyDescent="0.25">
      <c r="F616" s="80"/>
      <c r="G616" s="80"/>
      <c r="H616" s="80"/>
      <c r="I616" s="80"/>
      <c r="J616" s="80"/>
    </row>
    <row r="617" spans="6:10" x14ac:dyDescent="0.25">
      <c r="F617" s="80"/>
      <c r="G617" s="80"/>
      <c r="H617" s="80"/>
      <c r="I617" s="80"/>
      <c r="J617" s="80"/>
    </row>
    <row r="618" spans="6:10" x14ac:dyDescent="0.25">
      <c r="F618" s="80"/>
      <c r="G618" s="80"/>
      <c r="H618" s="80"/>
      <c r="I618" s="80"/>
      <c r="J618" s="80"/>
    </row>
    <row r="619" spans="6:10" x14ac:dyDescent="0.25">
      <c r="F619" s="80"/>
      <c r="G619" s="80"/>
      <c r="H619" s="80"/>
      <c r="I619" s="80"/>
      <c r="J619" s="80"/>
    </row>
    <row r="620" spans="6:10" x14ac:dyDescent="0.25">
      <c r="F620" s="80"/>
      <c r="G620" s="80"/>
      <c r="H620" s="80"/>
      <c r="I620" s="80"/>
      <c r="J620" s="80"/>
    </row>
    <row r="621" spans="6:10" x14ac:dyDescent="0.25">
      <c r="F621" s="80"/>
      <c r="G621" s="80"/>
      <c r="H621" s="80"/>
      <c r="I621" s="80"/>
      <c r="J621" s="80"/>
    </row>
    <row r="622" spans="6:10" x14ac:dyDescent="0.25">
      <c r="F622" s="80"/>
      <c r="G622" s="80"/>
      <c r="H622" s="80"/>
      <c r="I622" s="80"/>
      <c r="J622" s="80"/>
    </row>
    <row r="623" spans="6:10" x14ac:dyDescent="0.25">
      <c r="F623" s="80"/>
      <c r="G623" s="80"/>
      <c r="H623" s="80"/>
      <c r="I623" s="80"/>
      <c r="J623" s="80"/>
    </row>
    <row r="624" spans="6:10" x14ac:dyDescent="0.25">
      <c r="F624" s="80"/>
      <c r="G624" s="80"/>
      <c r="H624" s="80"/>
      <c r="I624" s="80"/>
      <c r="J624" s="80"/>
    </row>
    <row r="625" spans="6:10" x14ac:dyDescent="0.25">
      <c r="F625" s="80"/>
      <c r="G625" s="80"/>
      <c r="H625" s="80"/>
      <c r="I625" s="80"/>
      <c r="J625" s="80"/>
    </row>
    <row r="626" spans="6:10" x14ac:dyDescent="0.25">
      <c r="F626" s="80"/>
      <c r="G626" s="80"/>
      <c r="H626" s="80"/>
      <c r="I626" s="80"/>
      <c r="J626" s="80"/>
    </row>
    <row r="627" spans="6:10" x14ac:dyDescent="0.25">
      <c r="F627" s="80"/>
      <c r="G627" s="80"/>
      <c r="H627" s="80"/>
      <c r="I627" s="80"/>
      <c r="J627" s="80"/>
    </row>
    <row r="628" spans="6:10" x14ac:dyDescent="0.25">
      <c r="F628" s="80"/>
      <c r="G628" s="80"/>
      <c r="H628" s="80"/>
      <c r="I628" s="80"/>
      <c r="J628" s="80"/>
    </row>
    <row r="629" spans="6:10" x14ac:dyDescent="0.25">
      <c r="F629" s="80"/>
      <c r="G629" s="80"/>
      <c r="H629" s="80"/>
      <c r="I629" s="80"/>
      <c r="J629" s="80"/>
    </row>
    <row r="630" spans="6:10" x14ac:dyDescent="0.25">
      <c r="F630" s="80"/>
      <c r="G630" s="80"/>
      <c r="H630" s="80"/>
      <c r="I630" s="80"/>
      <c r="J630" s="80"/>
    </row>
    <row r="631" spans="6:10" x14ac:dyDescent="0.25">
      <c r="F631" s="80"/>
      <c r="G631" s="80"/>
      <c r="H631" s="80"/>
      <c r="I631" s="80"/>
      <c r="J631" s="80"/>
    </row>
    <row r="632" spans="6:10" x14ac:dyDescent="0.25">
      <c r="F632" s="80"/>
      <c r="G632" s="80"/>
      <c r="H632" s="80"/>
      <c r="I632" s="80"/>
      <c r="J632" s="80"/>
    </row>
    <row r="633" spans="6:10" x14ac:dyDescent="0.25">
      <c r="F633" s="80"/>
      <c r="G633" s="80"/>
      <c r="H633" s="80"/>
      <c r="I633" s="80"/>
      <c r="J633" s="80"/>
    </row>
    <row r="634" spans="6:10" x14ac:dyDescent="0.25">
      <c r="F634" s="80"/>
      <c r="G634" s="80"/>
      <c r="H634" s="80"/>
      <c r="I634" s="80"/>
      <c r="J634" s="80"/>
    </row>
    <row r="635" spans="6:10" x14ac:dyDescent="0.25">
      <c r="F635" s="80"/>
      <c r="G635" s="80"/>
      <c r="H635" s="80"/>
      <c r="I635" s="80"/>
      <c r="J635" s="80"/>
    </row>
    <row r="636" spans="6:10" x14ac:dyDescent="0.25">
      <c r="F636" s="80"/>
      <c r="G636" s="80"/>
      <c r="H636" s="80"/>
      <c r="I636" s="80"/>
      <c r="J636" s="80"/>
    </row>
    <row r="637" spans="6:10" x14ac:dyDescent="0.25">
      <c r="F637" s="80"/>
      <c r="G637" s="80"/>
      <c r="H637" s="80"/>
      <c r="I637" s="80"/>
      <c r="J637" s="80"/>
    </row>
    <row r="638" spans="6:10" x14ac:dyDescent="0.25">
      <c r="F638" s="80"/>
      <c r="G638" s="80"/>
      <c r="H638" s="80"/>
      <c r="I638" s="80"/>
      <c r="J638" s="80"/>
    </row>
    <row r="639" spans="6:10" x14ac:dyDescent="0.25">
      <c r="F639" s="80"/>
      <c r="G639" s="80"/>
      <c r="H639" s="80"/>
      <c r="I639" s="80"/>
      <c r="J639" s="80"/>
    </row>
    <row r="640" spans="6:10" x14ac:dyDescent="0.25">
      <c r="F640" s="80"/>
      <c r="G640" s="80"/>
      <c r="H640" s="80"/>
      <c r="I640" s="80"/>
      <c r="J640" s="80"/>
    </row>
    <row r="641" spans="6:10" x14ac:dyDescent="0.25">
      <c r="F641" s="80"/>
      <c r="G641" s="80"/>
      <c r="H641" s="80"/>
      <c r="I641" s="80"/>
      <c r="J641" s="80"/>
    </row>
    <row r="642" spans="6:10" x14ac:dyDescent="0.25">
      <c r="F642" s="80"/>
      <c r="G642" s="80"/>
      <c r="H642" s="80"/>
      <c r="I642" s="80"/>
      <c r="J642" s="80"/>
    </row>
    <row r="643" spans="6:10" x14ac:dyDescent="0.25">
      <c r="F643" s="80"/>
      <c r="G643" s="80"/>
      <c r="H643" s="80"/>
      <c r="I643" s="80"/>
      <c r="J643" s="80"/>
    </row>
    <row r="644" spans="6:10" x14ac:dyDescent="0.25">
      <c r="F644" s="80"/>
      <c r="G644" s="80"/>
      <c r="H644" s="80"/>
      <c r="I644" s="80"/>
      <c r="J644" s="80"/>
    </row>
    <row r="645" spans="6:10" x14ac:dyDescent="0.25">
      <c r="F645" s="80"/>
      <c r="G645" s="80"/>
      <c r="H645" s="80"/>
      <c r="I645" s="80"/>
      <c r="J645" s="80"/>
    </row>
    <row r="646" spans="6:10" x14ac:dyDescent="0.25">
      <c r="F646" s="80"/>
      <c r="G646" s="80"/>
      <c r="H646" s="80"/>
      <c r="I646" s="80"/>
      <c r="J646" s="80"/>
    </row>
    <row r="647" spans="6:10" x14ac:dyDescent="0.25">
      <c r="F647" s="80"/>
      <c r="G647" s="80"/>
      <c r="H647" s="80"/>
      <c r="I647" s="80"/>
      <c r="J647" s="80"/>
    </row>
    <row r="648" spans="6:10" x14ac:dyDescent="0.25">
      <c r="F648" s="80"/>
      <c r="G648" s="80"/>
      <c r="H648" s="80"/>
      <c r="I648" s="80"/>
      <c r="J648" s="80"/>
    </row>
    <row r="649" spans="6:10" x14ac:dyDescent="0.25">
      <c r="F649" s="80"/>
      <c r="G649" s="80"/>
      <c r="H649" s="80"/>
      <c r="I649" s="80"/>
      <c r="J649" s="80"/>
    </row>
    <row r="650" spans="6:10" x14ac:dyDescent="0.25">
      <c r="F650" s="80"/>
      <c r="G650" s="80"/>
      <c r="H650" s="80"/>
      <c r="I650" s="80"/>
      <c r="J650" s="80"/>
    </row>
    <row r="651" spans="6:10" x14ac:dyDescent="0.25">
      <c r="F651" s="80"/>
      <c r="G651" s="80"/>
      <c r="H651" s="80"/>
      <c r="I651" s="80"/>
      <c r="J651" s="80"/>
    </row>
    <row r="652" spans="6:10" x14ac:dyDescent="0.25">
      <c r="F652" s="80"/>
      <c r="G652" s="80"/>
      <c r="H652" s="80"/>
      <c r="I652" s="80"/>
      <c r="J652" s="80"/>
    </row>
    <row r="653" spans="6:10" x14ac:dyDescent="0.25">
      <c r="F653" s="80"/>
      <c r="G653" s="80"/>
      <c r="H653" s="80"/>
      <c r="I653" s="80"/>
      <c r="J653" s="80"/>
    </row>
    <row r="654" spans="6:10" x14ac:dyDescent="0.25">
      <c r="F654" s="80"/>
      <c r="G654" s="80"/>
      <c r="H654" s="80"/>
      <c r="I654" s="80"/>
      <c r="J654" s="80"/>
    </row>
    <row r="655" spans="6:10" x14ac:dyDescent="0.25">
      <c r="F655" s="80"/>
      <c r="G655" s="80"/>
      <c r="H655" s="80"/>
      <c r="I655" s="80"/>
      <c r="J655" s="80"/>
    </row>
    <row r="656" spans="6:10" x14ac:dyDescent="0.25">
      <c r="F656" s="80"/>
      <c r="G656" s="80"/>
      <c r="H656" s="80"/>
      <c r="I656" s="80"/>
      <c r="J656" s="80"/>
    </row>
    <row r="657" spans="6:10" x14ac:dyDescent="0.25">
      <c r="F657" s="80"/>
      <c r="G657" s="80"/>
      <c r="H657" s="80"/>
      <c r="I657" s="80"/>
      <c r="J657" s="80"/>
    </row>
    <row r="658" spans="6:10" x14ac:dyDescent="0.25">
      <c r="F658" s="80"/>
      <c r="G658" s="80"/>
      <c r="H658" s="80"/>
      <c r="I658" s="80"/>
      <c r="J658" s="80"/>
    </row>
    <row r="659" spans="6:10" x14ac:dyDescent="0.25">
      <c r="F659" s="80"/>
      <c r="G659" s="80"/>
      <c r="H659" s="80"/>
      <c r="I659" s="80"/>
      <c r="J659" s="80"/>
    </row>
    <row r="660" spans="6:10" x14ac:dyDescent="0.25">
      <c r="F660" s="80"/>
      <c r="G660" s="80"/>
      <c r="H660" s="80"/>
      <c r="I660" s="80"/>
      <c r="J660" s="80"/>
    </row>
    <row r="661" spans="6:10" x14ac:dyDescent="0.25">
      <c r="F661" s="80"/>
      <c r="G661" s="80"/>
      <c r="H661" s="80"/>
      <c r="I661" s="80"/>
      <c r="J661" s="80"/>
    </row>
    <row r="662" spans="6:10" x14ac:dyDescent="0.25">
      <c r="F662" s="80"/>
      <c r="G662" s="80"/>
      <c r="H662" s="80"/>
      <c r="I662" s="80"/>
      <c r="J662" s="80"/>
    </row>
    <row r="663" spans="6:10" x14ac:dyDescent="0.25">
      <c r="F663" s="80"/>
      <c r="G663" s="80"/>
      <c r="H663" s="80"/>
      <c r="I663" s="80"/>
      <c r="J663" s="80"/>
    </row>
    <row r="664" spans="6:10" x14ac:dyDescent="0.25">
      <c r="F664" s="80"/>
      <c r="G664" s="80"/>
      <c r="H664" s="80"/>
      <c r="I664" s="80"/>
      <c r="J664" s="80"/>
    </row>
    <row r="665" spans="6:10" x14ac:dyDescent="0.25">
      <c r="F665" s="80"/>
      <c r="G665" s="80"/>
      <c r="H665" s="80"/>
      <c r="I665" s="80"/>
      <c r="J665" s="80"/>
    </row>
    <row r="666" spans="6:10" x14ac:dyDescent="0.25">
      <c r="F666" s="80"/>
      <c r="G666" s="80"/>
      <c r="H666" s="80"/>
      <c r="I666" s="80"/>
      <c r="J666" s="80"/>
    </row>
    <row r="667" spans="6:10" x14ac:dyDescent="0.25">
      <c r="F667" s="80"/>
      <c r="G667" s="80"/>
      <c r="H667" s="80"/>
      <c r="I667" s="80"/>
      <c r="J667" s="80"/>
    </row>
    <row r="668" spans="6:10" x14ac:dyDescent="0.25">
      <c r="F668" s="80"/>
      <c r="G668" s="80"/>
      <c r="H668" s="80"/>
      <c r="I668" s="80"/>
      <c r="J668" s="80"/>
    </row>
    <row r="669" spans="6:10" x14ac:dyDescent="0.25">
      <c r="F669" s="80"/>
      <c r="G669" s="80"/>
      <c r="H669" s="80"/>
      <c r="I669" s="80"/>
      <c r="J669" s="80"/>
    </row>
    <row r="670" spans="6:10" x14ac:dyDescent="0.25">
      <c r="F670" s="80"/>
      <c r="G670" s="80"/>
      <c r="H670" s="80"/>
      <c r="I670" s="80"/>
      <c r="J670" s="80"/>
    </row>
    <row r="671" spans="6:10" x14ac:dyDescent="0.25">
      <c r="F671" s="80"/>
      <c r="G671" s="80"/>
      <c r="H671" s="80"/>
      <c r="I671" s="80"/>
      <c r="J671" s="80"/>
    </row>
    <row r="672" spans="6:10" x14ac:dyDescent="0.25">
      <c r="F672" s="80"/>
      <c r="G672" s="80"/>
      <c r="H672" s="80"/>
      <c r="I672" s="80"/>
      <c r="J672" s="80"/>
    </row>
    <row r="673" spans="6:10" x14ac:dyDescent="0.25">
      <c r="F673" s="80"/>
      <c r="G673" s="80"/>
      <c r="H673" s="80"/>
      <c r="I673" s="80"/>
      <c r="J673" s="80"/>
    </row>
    <row r="674" spans="6:10" x14ac:dyDescent="0.25">
      <c r="F674" s="80"/>
      <c r="G674" s="80"/>
      <c r="H674" s="80"/>
      <c r="I674" s="80"/>
      <c r="J674" s="80"/>
    </row>
    <row r="675" spans="6:10" x14ac:dyDescent="0.25">
      <c r="F675" s="80"/>
      <c r="G675" s="80"/>
      <c r="H675" s="80"/>
      <c r="I675" s="80"/>
      <c r="J675" s="80"/>
    </row>
    <row r="676" spans="6:10" x14ac:dyDescent="0.25">
      <c r="F676" s="80"/>
      <c r="G676" s="80"/>
      <c r="H676" s="80"/>
      <c r="I676" s="80"/>
      <c r="J676" s="80"/>
    </row>
    <row r="677" spans="6:10" x14ac:dyDescent="0.25">
      <c r="F677" s="80"/>
      <c r="G677" s="80"/>
      <c r="H677" s="80"/>
      <c r="I677" s="80"/>
      <c r="J677" s="80"/>
    </row>
    <row r="678" spans="6:10" x14ac:dyDescent="0.25">
      <c r="F678" s="80"/>
      <c r="G678" s="80"/>
      <c r="H678" s="80"/>
      <c r="I678" s="80"/>
      <c r="J678" s="80"/>
    </row>
    <row r="679" spans="6:10" x14ac:dyDescent="0.25">
      <c r="F679" s="80"/>
      <c r="G679" s="80"/>
      <c r="H679" s="80"/>
      <c r="I679" s="80"/>
      <c r="J679" s="80"/>
    </row>
    <row r="680" spans="6:10" x14ac:dyDescent="0.25">
      <c r="F680" s="80"/>
      <c r="G680" s="80"/>
      <c r="H680" s="80"/>
      <c r="I680" s="80"/>
      <c r="J680" s="80"/>
    </row>
    <row r="681" spans="6:10" x14ac:dyDescent="0.25">
      <c r="F681" s="80"/>
      <c r="G681" s="80"/>
      <c r="H681" s="80"/>
      <c r="I681" s="80"/>
      <c r="J681" s="80"/>
    </row>
    <row r="682" spans="6:10" x14ac:dyDescent="0.25">
      <c r="F682" s="80"/>
      <c r="G682" s="80"/>
      <c r="H682" s="80"/>
      <c r="I682" s="80"/>
      <c r="J682" s="80"/>
    </row>
    <row r="683" spans="6:10" x14ac:dyDescent="0.25">
      <c r="F683" s="80"/>
      <c r="G683" s="80"/>
      <c r="H683" s="80"/>
      <c r="I683" s="80"/>
      <c r="J683" s="80"/>
    </row>
    <row r="684" spans="6:10" x14ac:dyDescent="0.25">
      <c r="F684" s="80"/>
      <c r="G684" s="80"/>
      <c r="H684" s="80"/>
      <c r="I684" s="80"/>
      <c r="J684" s="80"/>
    </row>
    <row r="685" spans="6:10" x14ac:dyDescent="0.25">
      <c r="F685" s="80"/>
      <c r="G685" s="80"/>
      <c r="H685" s="80"/>
      <c r="I685" s="80"/>
      <c r="J685" s="80"/>
    </row>
    <row r="686" spans="6:10" x14ac:dyDescent="0.25">
      <c r="F686" s="80"/>
      <c r="G686" s="80"/>
      <c r="H686" s="80"/>
      <c r="I686" s="80"/>
      <c r="J686" s="80"/>
    </row>
    <row r="687" spans="6:10" x14ac:dyDescent="0.25">
      <c r="F687" s="80"/>
      <c r="G687" s="80"/>
      <c r="H687" s="80"/>
      <c r="I687" s="80"/>
      <c r="J687" s="80"/>
    </row>
    <row r="688" spans="6:10" x14ac:dyDescent="0.25">
      <c r="F688" s="80"/>
      <c r="G688" s="80"/>
      <c r="H688" s="80"/>
      <c r="I688" s="80"/>
      <c r="J688" s="80"/>
    </row>
    <row r="689" spans="6:10" x14ac:dyDescent="0.25">
      <c r="F689" s="80"/>
      <c r="G689" s="80"/>
      <c r="H689" s="80"/>
      <c r="I689" s="80"/>
      <c r="J689" s="80"/>
    </row>
    <row r="690" spans="6:10" x14ac:dyDescent="0.25">
      <c r="F690" s="80"/>
      <c r="G690" s="80"/>
      <c r="H690" s="80"/>
      <c r="I690" s="80"/>
      <c r="J690" s="80"/>
    </row>
    <row r="691" spans="6:10" x14ac:dyDescent="0.25">
      <c r="F691" s="80"/>
      <c r="G691" s="80"/>
      <c r="H691" s="80"/>
      <c r="I691" s="80"/>
      <c r="J691" s="80"/>
    </row>
    <row r="692" spans="6:10" x14ac:dyDescent="0.25">
      <c r="F692" s="80"/>
      <c r="G692" s="80"/>
      <c r="H692" s="80"/>
      <c r="I692" s="80"/>
      <c r="J692" s="80"/>
    </row>
    <row r="693" spans="6:10" x14ac:dyDescent="0.25">
      <c r="F693" s="80"/>
      <c r="G693" s="80"/>
      <c r="H693" s="80"/>
      <c r="I693" s="80"/>
      <c r="J693" s="80"/>
    </row>
    <row r="694" spans="6:10" x14ac:dyDescent="0.25">
      <c r="F694" s="80"/>
      <c r="G694" s="80"/>
      <c r="H694" s="80"/>
      <c r="I694" s="80"/>
      <c r="J694" s="80"/>
    </row>
    <row r="695" spans="6:10" x14ac:dyDescent="0.25">
      <c r="F695" s="80"/>
      <c r="G695" s="80"/>
      <c r="H695" s="80"/>
      <c r="I695" s="80"/>
      <c r="J695" s="80"/>
    </row>
    <row r="696" spans="6:10" x14ac:dyDescent="0.25">
      <c r="F696" s="80"/>
      <c r="G696" s="80"/>
      <c r="H696" s="80"/>
      <c r="I696" s="80"/>
      <c r="J696" s="80"/>
    </row>
    <row r="697" spans="6:10" x14ac:dyDescent="0.25">
      <c r="F697" s="80"/>
      <c r="G697" s="80"/>
      <c r="H697" s="80"/>
      <c r="I697" s="80"/>
      <c r="J697" s="80"/>
    </row>
    <row r="698" spans="6:10" x14ac:dyDescent="0.25">
      <c r="F698" s="80"/>
      <c r="G698" s="80"/>
      <c r="H698" s="80"/>
      <c r="I698" s="80"/>
      <c r="J698" s="80"/>
    </row>
    <row r="699" spans="6:10" x14ac:dyDescent="0.25">
      <c r="F699" s="80"/>
      <c r="G699" s="80"/>
      <c r="H699" s="80"/>
      <c r="I699" s="80"/>
      <c r="J699" s="80"/>
    </row>
    <row r="700" spans="6:10" x14ac:dyDescent="0.25">
      <c r="F700" s="80"/>
      <c r="G700" s="80"/>
      <c r="H700" s="80"/>
      <c r="I700" s="80"/>
      <c r="J700" s="80"/>
    </row>
    <row r="701" spans="6:10" x14ac:dyDescent="0.25">
      <c r="F701" s="80"/>
      <c r="G701" s="80"/>
      <c r="H701" s="80"/>
      <c r="I701" s="80"/>
      <c r="J701" s="80"/>
    </row>
    <row r="702" spans="6:10" x14ac:dyDescent="0.25">
      <c r="F702" s="80"/>
      <c r="G702" s="80"/>
      <c r="H702" s="80"/>
      <c r="I702" s="80"/>
      <c r="J702" s="80"/>
    </row>
    <row r="703" spans="6:10" x14ac:dyDescent="0.25">
      <c r="F703" s="80"/>
      <c r="G703" s="80"/>
      <c r="H703" s="80"/>
      <c r="I703" s="80"/>
      <c r="J703" s="80"/>
    </row>
    <row r="704" spans="6:10" x14ac:dyDescent="0.25">
      <c r="F704" s="80"/>
      <c r="G704" s="80"/>
      <c r="H704" s="80"/>
      <c r="I704" s="80"/>
      <c r="J704" s="80"/>
    </row>
    <row r="705" spans="6:10" x14ac:dyDescent="0.25">
      <c r="F705" s="80"/>
      <c r="G705" s="80"/>
      <c r="H705" s="80"/>
      <c r="I705" s="80"/>
      <c r="J705" s="80"/>
    </row>
    <row r="706" spans="6:10" x14ac:dyDescent="0.25">
      <c r="F706" s="80"/>
      <c r="G706" s="80"/>
      <c r="H706" s="80"/>
      <c r="I706" s="80"/>
      <c r="J706" s="80"/>
    </row>
    <row r="707" spans="6:10" x14ac:dyDescent="0.25">
      <c r="F707" s="80"/>
      <c r="G707" s="80"/>
      <c r="H707" s="80"/>
      <c r="I707" s="80"/>
      <c r="J707" s="80"/>
    </row>
    <row r="708" spans="6:10" x14ac:dyDescent="0.25">
      <c r="F708" s="80"/>
      <c r="G708" s="80"/>
      <c r="H708" s="80"/>
      <c r="I708" s="80"/>
      <c r="J708" s="80"/>
    </row>
    <row r="709" spans="6:10" x14ac:dyDescent="0.25">
      <c r="F709" s="80"/>
      <c r="G709" s="80"/>
      <c r="H709" s="80"/>
      <c r="I709" s="80"/>
      <c r="J709" s="80"/>
    </row>
    <row r="710" spans="6:10" x14ac:dyDescent="0.25">
      <c r="F710" s="80"/>
      <c r="G710" s="80"/>
      <c r="H710" s="80"/>
      <c r="I710" s="80"/>
      <c r="J710" s="80"/>
    </row>
    <row r="711" spans="6:10" x14ac:dyDescent="0.25">
      <c r="F711" s="80"/>
      <c r="G711" s="80"/>
      <c r="H711" s="80"/>
      <c r="I711" s="80"/>
      <c r="J711" s="80"/>
    </row>
    <row r="712" spans="6:10" x14ac:dyDescent="0.25">
      <c r="F712" s="80"/>
      <c r="G712" s="80"/>
      <c r="H712" s="80"/>
      <c r="I712" s="80"/>
      <c r="J712" s="80"/>
    </row>
    <row r="713" spans="6:10" x14ac:dyDescent="0.25">
      <c r="F713" s="80"/>
      <c r="G713" s="80"/>
      <c r="H713" s="80"/>
      <c r="I713" s="80"/>
      <c r="J713" s="80"/>
    </row>
    <row r="714" spans="6:10" x14ac:dyDescent="0.25">
      <c r="F714" s="80"/>
      <c r="G714" s="80"/>
      <c r="H714" s="80"/>
      <c r="I714" s="80"/>
      <c r="J714" s="80"/>
    </row>
    <row r="715" spans="6:10" x14ac:dyDescent="0.25">
      <c r="F715" s="80"/>
      <c r="G715" s="80"/>
      <c r="H715" s="80"/>
      <c r="I715" s="80"/>
      <c r="J715" s="80"/>
    </row>
    <row r="716" spans="6:10" x14ac:dyDescent="0.25">
      <c r="F716" s="80"/>
      <c r="G716" s="80"/>
      <c r="H716" s="80"/>
      <c r="I716" s="80"/>
      <c r="J716" s="80"/>
    </row>
    <row r="717" spans="6:10" x14ac:dyDescent="0.25">
      <c r="F717" s="80"/>
      <c r="G717" s="80"/>
      <c r="H717" s="80"/>
      <c r="I717" s="80"/>
      <c r="J717" s="80"/>
    </row>
    <row r="718" spans="6:10" x14ac:dyDescent="0.25">
      <c r="F718" s="80"/>
      <c r="G718" s="80"/>
      <c r="H718" s="80"/>
      <c r="I718" s="80"/>
      <c r="J718" s="80"/>
    </row>
    <row r="719" spans="6:10" x14ac:dyDescent="0.25">
      <c r="F719" s="80"/>
      <c r="G719" s="80"/>
      <c r="H719" s="80"/>
      <c r="I719" s="80"/>
      <c r="J719" s="80"/>
    </row>
    <row r="720" spans="6:10" x14ac:dyDescent="0.25">
      <c r="F720" s="80"/>
      <c r="G720" s="80"/>
      <c r="H720" s="80"/>
      <c r="I720" s="80"/>
      <c r="J720" s="80"/>
    </row>
    <row r="721" spans="6:10" x14ac:dyDescent="0.25">
      <c r="F721" s="80"/>
      <c r="G721" s="80"/>
      <c r="H721" s="80"/>
      <c r="I721" s="80"/>
      <c r="J721" s="80"/>
    </row>
    <row r="722" spans="6:10" x14ac:dyDescent="0.25">
      <c r="F722" s="80"/>
      <c r="G722" s="80"/>
      <c r="H722" s="80"/>
      <c r="I722" s="80"/>
      <c r="J722" s="80"/>
    </row>
    <row r="723" spans="6:10" x14ac:dyDescent="0.25">
      <c r="F723" s="80"/>
      <c r="G723" s="80"/>
      <c r="H723" s="80"/>
      <c r="I723" s="80"/>
      <c r="J723" s="80"/>
    </row>
    <row r="724" spans="6:10" x14ac:dyDescent="0.25">
      <c r="F724" s="80"/>
      <c r="G724" s="80"/>
      <c r="H724" s="80"/>
      <c r="I724" s="80"/>
      <c r="J724" s="80"/>
    </row>
    <row r="725" spans="6:10" x14ac:dyDescent="0.25">
      <c r="F725" s="80"/>
      <c r="G725" s="80"/>
      <c r="H725" s="80"/>
      <c r="I725" s="80"/>
      <c r="J725" s="80"/>
    </row>
    <row r="726" spans="6:10" x14ac:dyDescent="0.25">
      <c r="F726" s="80"/>
      <c r="G726" s="80"/>
      <c r="H726" s="80"/>
      <c r="I726" s="80"/>
      <c r="J726" s="80"/>
    </row>
    <row r="727" spans="6:10" x14ac:dyDescent="0.25">
      <c r="F727" s="80"/>
      <c r="G727" s="80"/>
      <c r="H727" s="80"/>
      <c r="I727" s="80"/>
      <c r="J727" s="80"/>
    </row>
    <row r="728" spans="6:10" x14ac:dyDescent="0.25">
      <c r="F728" s="80"/>
      <c r="G728" s="80"/>
      <c r="H728" s="80"/>
      <c r="I728" s="80"/>
      <c r="J728" s="80"/>
    </row>
    <row r="729" spans="6:10" x14ac:dyDescent="0.25">
      <c r="F729" s="80"/>
      <c r="G729" s="80"/>
      <c r="H729" s="80"/>
      <c r="I729" s="80"/>
      <c r="J729" s="80"/>
    </row>
    <row r="730" spans="6:10" x14ac:dyDescent="0.25">
      <c r="F730" s="80"/>
      <c r="G730" s="80"/>
      <c r="H730" s="80"/>
      <c r="I730" s="80"/>
      <c r="J730" s="80"/>
    </row>
    <row r="731" spans="6:10" x14ac:dyDescent="0.25">
      <c r="F731" s="80"/>
      <c r="G731" s="80"/>
      <c r="H731" s="80"/>
      <c r="I731" s="80"/>
      <c r="J731" s="80"/>
    </row>
    <row r="732" spans="6:10" x14ac:dyDescent="0.25">
      <c r="F732" s="80"/>
      <c r="G732" s="80"/>
      <c r="H732" s="80"/>
      <c r="I732" s="80"/>
      <c r="J732" s="80"/>
    </row>
    <row r="733" spans="6:10" x14ac:dyDescent="0.25">
      <c r="F733" s="80"/>
      <c r="G733" s="80"/>
      <c r="H733" s="80"/>
      <c r="I733" s="80"/>
      <c r="J733" s="80"/>
    </row>
    <row r="734" spans="6:10" x14ac:dyDescent="0.25">
      <c r="F734" s="80"/>
      <c r="G734" s="80"/>
      <c r="H734" s="80"/>
      <c r="I734" s="80"/>
      <c r="J734" s="80"/>
    </row>
    <row r="735" spans="6:10" x14ac:dyDescent="0.25">
      <c r="F735" s="80"/>
      <c r="G735" s="80"/>
      <c r="H735" s="80"/>
      <c r="I735" s="80"/>
      <c r="J735" s="80"/>
    </row>
    <row r="736" spans="6:10" x14ac:dyDescent="0.25">
      <c r="F736" s="80"/>
      <c r="G736" s="80"/>
      <c r="H736" s="80"/>
      <c r="I736" s="80"/>
      <c r="J736" s="80"/>
    </row>
    <row r="737" spans="6:10" x14ac:dyDescent="0.25">
      <c r="F737" s="80"/>
      <c r="G737" s="80"/>
      <c r="H737" s="80"/>
      <c r="I737" s="80"/>
      <c r="J737" s="80"/>
    </row>
    <row r="738" spans="6:10" x14ac:dyDescent="0.25">
      <c r="F738" s="80"/>
      <c r="G738" s="80"/>
      <c r="H738" s="80"/>
      <c r="I738" s="80"/>
      <c r="J738" s="80"/>
    </row>
    <row r="739" spans="6:10" x14ac:dyDescent="0.25">
      <c r="F739" s="80"/>
      <c r="G739" s="80"/>
      <c r="H739" s="80"/>
      <c r="I739" s="80"/>
      <c r="J739" s="80"/>
    </row>
    <row r="740" spans="6:10" x14ac:dyDescent="0.25">
      <c r="F740" s="80"/>
      <c r="G740" s="80"/>
      <c r="H740" s="80"/>
      <c r="I740" s="80"/>
      <c r="J740" s="80"/>
    </row>
    <row r="741" spans="6:10" x14ac:dyDescent="0.25">
      <c r="F741" s="80"/>
      <c r="G741" s="80"/>
      <c r="H741" s="80"/>
      <c r="I741" s="80"/>
      <c r="J741" s="80"/>
    </row>
    <row r="742" spans="6:10" x14ac:dyDescent="0.25">
      <c r="F742" s="80"/>
      <c r="G742" s="80"/>
      <c r="H742" s="80"/>
      <c r="I742" s="80"/>
      <c r="J742" s="80"/>
    </row>
    <row r="743" spans="6:10" x14ac:dyDescent="0.25">
      <c r="F743" s="80"/>
      <c r="G743" s="80"/>
      <c r="H743" s="80"/>
      <c r="I743" s="80"/>
      <c r="J743" s="80"/>
    </row>
    <row r="744" spans="6:10" x14ac:dyDescent="0.25">
      <c r="F744" s="80"/>
      <c r="G744" s="80"/>
      <c r="H744" s="80"/>
      <c r="I744" s="80"/>
      <c r="J744" s="80"/>
    </row>
    <row r="745" spans="6:10" x14ac:dyDescent="0.25">
      <c r="F745" s="80"/>
      <c r="G745" s="80"/>
      <c r="H745" s="80"/>
      <c r="I745" s="80"/>
      <c r="J745" s="80"/>
    </row>
    <row r="746" spans="6:10" x14ac:dyDescent="0.25">
      <c r="F746" s="80"/>
      <c r="G746" s="80"/>
      <c r="H746" s="80"/>
      <c r="I746" s="80"/>
      <c r="J746" s="80"/>
    </row>
    <row r="747" spans="6:10" x14ac:dyDescent="0.25">
      <c r="F747" s="80"/>
      <c r="G747" s="80"/>
      <c r="H747" s="80"/>
      <c r="I747" s="80"/>
      <c r="J747" s="80"/>
    </row>
    <row r="748" spans="6:10" x14ac:dyDescent="0.25">
      <c r="F748" s="80"/>
      <c r="G748" s="80"/>
      <c r="H748" s="80"/>
      <c r="I748" s="80"/>
      <c r="J748" s="80"/>
    </row>
    <row r="749" spans="6:10" x14ac:dyDescent="0.25">
      <c r="F749" s="80"/>
      <c r="G749" s="80"/>
      <c r="H749" s="80"/>
      <c r="I749" s="80"/>
      <c r="J749" s="80"/>
    </row>
    <row r="750" spans="6:10" x14ac:dyDescent="0.25">
      <c r="F750" s="80"/>
      <c r="G750" s="80"/>
      <c r="H750" s="80"/>
      <c r="I750" s="80"/>
      <c r="J750" s="80"/>
    </row>
    <row r="751" spans="6:10" x14ac:dyDescent="0.25">
      <c r="F751" s="80"/>
      <c r="G751" s="80"/>
      <c r="H751" s="80"/>
      <c r="I751" s="80"/>
      <c r="J751" s="80"/>
    </row>
    <row r="752" spans="6:10" x14ac:dyDescent="0.25">
      <c r="F752" s="80"/>
      <c r="G752" s="80"/>
      <c r="H752" s="80"/>
      <c r="I752" s="80"/>
      <c r="J752" s="80"/>
    </row>
    <row r="753" spans="6:10" x14ac:dyDescent="0.25">
      <c r="F753" s="80"/>
      <c r="G753" s="80"/>
      <c r="H753" s="80"/>
      <c r="I753" s="80"/>
      <c r="J753" s="80"/>
    </row>
    <row r="754" spans="6:10" x14ac:dyDescent="0.25">
      <c r="F754" s="80"/>
      <c r="G754" s="80"/>
      <c r="H754" s="80"/>
      <c r="I754" s="80"/>
      <c r="J754" s="80"/>
    </row>
    <row r="755" spans="6:10" x14ac:dyDescent="0.25">
      <c r="F755" s="80"/>
      <c r="G755" s="80"/>
      <c r="H755" s="80"/>
      <c r="I755" s="80"/>
      <c r="J755" s="80"/>
    </row>
    <row r="756" spans="6:10" x14ac:dyDescent="0.25">
      <c r="F756" s="80"/>
      <c r="G756" s="80"/>
      <c r="H756" s="80"/>
      <c r="I756" s="80"/>
      <c r="J756" s="80"/>
    </row>
    <row r="757" spans="6:10" x14ac:dyDescent="0.25">
      <c r="F757" s="80"/>
      <c r="G757" s="80"/>
      <c r="H757" s="80"/>
      <c r="I757" s="80"/>
      <c r="J757" s="80"/>
    </row>
    <row r="758" spans="6:10" x14ac:dyDescent="0.25">
      <c r="F758" s="80"/>
      <c r="G758" s="80"/>
      <c r="H758" s="80"/>
      <c r="I758" s="80"/>
      <c r="J758" s="80"/>
    </row>
    <row r="759" spans="6:10" x14ac:dyDescent="0.25">
      <c r="F759" s="80"/>
      <c r="G759" s="80"/>
      <c r="H759" s="80"/>
      <c r="I759" s="80"/>
      <c r="J759" s="80"/>
    </row>
    <row r="760" spans="6:10" x14ac:dyDescent="0.25">
      <c r="F760" s="80"/>
      <c r="G760" s="80"/>
      <c r="H760" s="80"/>
      <c r="I760" s="80"/>
      <c r="J760" s="80"/>
    </row>
    <row r="761" spans="6:10" x14ac:dyDescent="0.25">
      <c r="F761" s="80"/>
      <c r="G761" s="80"/>
      <c r="H761" s="80"/>
      <c r="I761" s="80"/>
      <c r="J761" s="80"/>
    </row>
    <row r="762" spans="6:10" x14ac:dyDescent="0.25">
      <c r="F762" s="80"/>
      <c r="G762" s="80"/>
      <c r="H762" s="80"/>
      <c r="I762" s="80"/>
      <c r="J762" s="80"/>
    </row>
    <row r="763" spans="6:10" x14ac:dyDescent="0.25">
      <c r="F763" s="80"/>
      <c r="G763" s="80"/>
      <c r="H763" s="80"/>
      <c r="I763" s="80"/>
      <c r="J763" s="80"/>
    </row>
    <row r="764" spans="6:10" x14ac:dyDescent="0.25">
      <c r="F764" s="80"/>
      <c r="G764" s="80"/>
      <c r="H764" s="80"/>
      <c r="I764" s="80"/>
      <c r="J764" s="80"/>
    </row>
    <row r="765" spans="6:10" x14ac:dyDescent="0.25">
      <c r="F765" s="80"/>
      <c r="G765" s="80"/>
      <c r="H765" s="80"/>
      <c r="I765" s="80"/>
      <c r="J765" s="80"/>
    </row>
    <row r="766" spans="6:10" x14ac:dyDescent="0.25">
      <c r="F766" s="80"/>
      <c r="G766" s="80"/>
      <c r="H766" s="80"/>
      <c r="I766" s="80"/>
      <c r="J766" s="80"/>
    </row>
    <row r="767" spans="6:10" x14ac:dyDescent="0.25">
      <c r="F767" s="80"/>
      <c r="G767" s="80"/>
      <c r="H767" s="80"/>
      <c r="I767" s="80"/>
      <c r="J767" s="80"/>
    </row>
    <row r="768" spans="6:10" x14ac:dyDescent="0.25">
      <c r="F768" s="80"/>
      <c r="G768" s="80"/>
      <c r="H768" s="80"/>
      <c r="I768" s="80"/>
      <c r="J768" s="80"/>
    </row>
    <row r="769" spans="6:10" x14ac:dyDescent="0.25">
      <c r="F769" s="80"/>
      <c r="G769" s="80"/>
      <c r="H769" s="80"/>
      <c r="I769" s="80"/>
      <c r="J769" s="80"/>
    </row>
    <row r="770" spans="6:10" x14ac:dyDescent="0.25">
      <c r="F770" s="80"/>
      <c r="G770" s="80"/>
      <c r="H770" s="80"/>
      <c r="I770" s="80"/>
      <c r="J770" s="80"/>
    </row>
    <row r="771" spans="6:10" x14ac:dyDescent="0.25">
      <c r="F771" s="80"/>
      <c r="G771" s="80"/>
      <c r="H771" s="80"/>
      <c r="I771" s="80"/>
      <c r="J771" s="80"/>
    </row>
    <row r="772" spans="6:10" x14ac:dyDescent="0.25">
      <c r="F772" s="80"/>
      <c r="G772" s="80"/>
      <c r="H772" s="80"/>
      <c r="I772" s="80"/>
      <c r="J772" s="80"/>
    </row>
    <row r="773" spans="6:10" x14ac:dyDescent="0.25">
      <c r="F773" s="80"/>
      <c r="G773" s="80"/>
      <c r="H773" s="80"/>
      <c r="I773" s="80"/>
      <c r="J773" s="80"/>
    </row>
    <row r="774" spans="6:10" x14ac:dyDescent="0.25">
      <c r="F774" s="80"/>
      <c r="G774" s="80"/>
      <c r="H774" s="80"/>
      <c r="I774" s="80"/>
      <c r="J774" s="80"/>
    </row>
    <row r="775" spans="6:10" x14ac:dyDescent="0.25">
      <c r="F775" s="80"/>
      <c r="G775" s="80"/>
      <c r="H775" s="80"/>
      <c r="I775" s="80"/>
      <c r="J775" s="80"/>
    </row>
    <row r="776" spans="6:10" x14ac:dyDescent="0.25">
      <c r="F776" s="80"/>
      <c r="G776" s="80"/>
      <c r="H776" s="80"/>
      <c r="I776" s="80"/>
      <c r="J776" s="80"/>
    </row>
    <row r="777" spans="6:10" x14ac:dyDescent="0.25">
      <c r="F777" s="80"/>
      <c r="G777" s="80"/>
      <c r="H777" s="80"/>
      <c r="I777" s="80"/>
      <c r="J777" s="80"/>
    </row>
    <row r="778" spans="6:10" x14ac:dyDescent="0.25">
      <c r="F778" s="80"/>
      <c r="G778" s="80"/>
      <c r="H778" s="80"/>
      <c r="I778" s="80"/>
      <c r="J778" s="80"/>
    </row>
    <row r="779" spans="6:10" x14ac:dyDescent="0.25">
      <c r="F779" s="80"/>
      <c r="G779" s="80"/>
      <c r="H779" s="80"/>
      <c r="I779" s="80"/>
      <c r="J779" s="80"/>
    </row>
    <row r="780" spans="6:10" x14ac:dyDescent="0.25">
      <c r="F780" s="80"/>
      <c r="G780" s="80"/>
      <c r="H780" s="80"/>
      <c r="I780" s="80"/>
      <c r="J780" s="80"/>
    </row>
    <row r="781" spans="6:10" x14ac:dyDescent="0.25">
      <c r="F781" s="80"/>
      <c r="G781" s="80"/>
      <c r="H781" s="80"/>
      <c r="I781" s="80"/>
      <c r="J781" s="80"/>
    </row>
    <row r="782" spans="6:10" x14ac:dyDescent="0.25">
      <c r="F782" s="80"/>
      <c r="G782" s="80"/>
      <c r="H782" s="80"/>
      <c r="I782" s="80"/>
      <c r="J782" s="80"/>
    </row>
    <row r="783" spans="6:10" x14ac:dyDescent="0.25">
      <c r="F783" s="80"/>
      <c r="G783" s="80"/>
      <c r="H783" s="80"/>
      <c r="I783" s="80"/>
      <c r="J783" s="80"/>
    </row>
    <row r="784" spans="6:10" x14ac:dyDescent="0.25">
      <c r="F784" s="80"/>
      <c r="G784" s="80"/>
      <c r="H784" s="80"/>
      <c r="I784" s="80"/>
      <c r="J784" s="80"/>
    </row>
    <row r="785" spans="6:10" x14ac:dyDescent="0.25">
      <c r="F785" s="80"/>
      <c r="G785" s="80"/>
      <c r="H785" s="80"/>
      <c r="I785" s="80"/>
      <c r="J785" s="80"/>
    </row>
    <row r="786" spans="6:10" x14ac:dyDescent="0.25">
      <c r="F786" s="80"/>
      <c r="G786" s="80"/>
      <c r="H786" s="80"/>
      <c r="I786" s="80"/>
      <c r="J786" s="80"/>
    </row>
    <row r="787" spans="6:10" x14ac:dyDescent="0.25">
      <c r="F787" s="80"/>
      <c r="G787" s="80"/>
      <c r="H787" s="80"/>
      <c r="I787" s="80"/>
      <c r="J787" s="80"/>
    </row>
    <row r="788" spans="6:10" x14ac:dyDescent="0.25">
      <c r="F788" s="80"/>
      <c r="G788" s="80"/>
      <c r="H788" s="80"/>
      <c r="I788" s="80"/>
      <c r="J788" s="80"/>
    </row>
    <row r="789" spans="6:10" x14ac:dyDescent="0.25">
      <c r="F789" s="80"/>
      <c r="G789" s="80"/>
      <c r="H789" s="80"/>
      <c r="I789" s="80"/>
      <c r="J789" s="80"/>
    </row>
    <row r="790" spans="6:10" x14ac:dyDescent="0.25">
      <c r="F790" s="80"/>
      <c r="G790" s="80"/>
      <c r="H790" s="80"/>
      <c r="I790" s="80"/>
      <c r="J790" s="80"/>
    </row>
    <row r="791" spans="6:10" x14ac:dyDescent="0.25">
      <c r="F791" s="80"/>
      <c r="G791" s="80"/>
      <c r="H791" s="80"/>
      <c r="I791" s="80"/>
      <c r="J791" s="80"/>
    </row>
    <row r="792" spans="6:10" x14ac:dyDescent="0.25">
      <c r="F792" s="80"/>
      <c r="G792" s="80"/>
      <c r="H792" s="80"/>
      <c r="I792" s="80"/>
      <c r="J792" s="80"/>
    </row>
    <row r="793" spans="6:10" x14ac:dyDescent="0.25">
      <c r="F793" s="80"/>
      <c r="G793" s="80"/>
      <c r="H793" s="80"/>
      <c r="I793" s="80"/>
      <c r="J793" s="80"/>
    </row>
    <row r="794" spans="6:10" x14ac:dyDescent="0.25">
      <c r="F794" s="80"/>
      <c r="G794" s="80"/>
      <c r="H794" s="80"/>
      <c r="I794" s="80"/>
      <c r="J794" s="80"/>
    </row>
    <row r="795" spans="6:10" x14ac:dyDescent="0.25">
      <c r="F795" s="80"/>
      <c r="G795" s="80"/>
      <c r="H795" s="80"/>
      <c r="I795" s="80"/>
      <c r="J795" s="80"/>
    </row>
    <row r="796" spans="6:10" x14ac:dyDescent="0.25">
      <c r="F796" s="80"/>
      <c r="G796" s="80"/>
      <c r="H796" s="80"/>
      <c r="I796" s="80"/>
      <c r="J796" s="80"/>
    </row>
    <row r="797" spans="6:10" x14ac:dyDescent="0.25">
      <c r="F797" s="80"/>
      <c r="G797" s="80"/>
      <c r="H797" s="80"/>
      <c r="I797" s="80"/>
      <c r="J797" s="80"/>
    </row>
    <row r="798" spans="6:10" x14ac:dyDescent="0.25">
      <c r="F798" s="80"/>
      <c r="G798" s="80"/>
      <c r="H798" s="80"/>
      <c r="I798" s="80"/>
      <c r="J798" s="80"/>
    </row>
    <row r="799" spans="6:10" x14ac:dyDescent="0.25">
      <c r="F799" s="80"/>
      <c r="G799" s="80"/>
      <c r="H799" s="80"/>
      <c r="I799" s="80"/>
      <c r="J799" s="80"/>
    </row>
    <row r="800" spans="6:10" x14ac:dyDescent="0.25">
      <c r="F800" s="80"/>
      <c r="G800" s="80"/>
      <c r="H800" s="80"/>
      <c r="I800" s="80"/>
      <c r="J800" s="80"/>
    </row>
    <row r="801" spans="6:10" x14ac:dyDescent="0.25">
      <c r="F801" s="80"/>
      <c r="G801" s="80"/>
      <c r="H801" s="80"/>
      <c r="I801" s="80"/>
      <c r="J801" s="80"/>
    </row>
    <row r="802" spans="6:10" x14ac:dyDescent="0.25">
      <c r="F802" s="80"/>
      <c r="G802" s="80"/>
      <c r="H802" s="80"/>
      <c r="I802" s="80"/>
      <c r="J802" s="80"/>
    </row>
    <row r="803" spans="6:10" x14ac:dyDescent="0.25">
      <c r="F803" s="80"/>
      <c r="G803" s="80"/>
      <c r="H803" s="80"/>
      <c r="I803" s="80"/>
      <c r="J803" s="80"/>
    </row>
    <row r="804" spans="6:10" x14ac:dyDescent="0.25">
      <c r="F804" s="80"/>
      <c r="G804" s="80"/>
      <c r="H804" s="80"/>
      <c r="I804" s="80"/>
      <c r="J804" s="80"/>
    </row>
    <row r="805" spans="6:10" x14ac:dyDescent="0.25">
      <c r="F805" s="80"/>
      <c r="G805" s="80"/>
      <c r="H805" s="80"/>
      <c r="I805" s="80"/>
      <c r="J805" s="80"/>
    </row>
    <row r="806" spans="6:10" x14ac:dyDescent="0.25">
      <c r="F806" s="80"/>
      <c r="G806" s="80"/>
      <c r="H806" s="80"/>
      <c r="I806" s="80"/>
      <c r="J806" s="80"/>
    </row>
    <row r="807" spans="6:10" x14ac:dyDescent="0.25">
      <c r="F807" s="80"/>
      <c r="G807" s="80"/>
      <c r="H807" s="80"/>
      <c r="I807" s="80"/>
      <c r="J807" s="80"/>
    </row>
    <row r="808" spans="6:10" x14ac:dyDescent="0.25">
      <c r="F808" s="80"/>
      <c r="G808" s="80"/>
      <c r="H808" s="80"/>
      <c r="I808" s="80"/>
      <c r="J808" s="80"/>
    </row>
    <row r="809" spans="6:10" x14ac:dyDescent="0.25">
      <c r="F809" s="80"/>
      <c r="G809" s="80"/>
      <c r="H809" s="80"/>
      <c r="I809" s="80"/>
      <c r="J809" s="80"/>
    </row>
    <row r="810" spans="6:10" x14ac:dyDescent="0.25">
      <c r="F810" s="80"/>
      <c r="G810" s="80"/>
      <c r="H810" s="80"/>
      <c r="I810" s="80"/>
      <c r="J810" s="80"/>
    </row>
    <row r="811" spans="6:10" x14ac:dyDescent="0.25">
      <c r="F811" s="80"/>
      <c r="G811" s="80"/>
      <c r="H811" s="80"/>
      <c r="I811" s="80"/>
      <c r="J811" s="80"/>
    </row>
    <row r="812" spans="6:10" x14ac:dyDescent="0.25">
      <c r="F812" s="80"/>
      <c r="G812" s="80"/>
      <c r="H812" s="80"/>
      <c r="I812" s="80"/>
      <c r="J812" s="80"/>
    </row>
    <row r="813" spans="6:10" x14ac:dyDescent="0.25">
      <c r="F813" s="80"/>
      <c r="G813" s="80"/>
      <c r="H813" s="80"/>
      <c r="I813" s="80"/>
      <c r="J813" s="80"/>
    </row>
    <row r="814" spans="6:10" x14ac:dyDescent="0.25">
      <c r="F814" s="80"/>
      <c r="G814" s="80"/>
      <c r="H814" s="80"/>
      <c r="I814" s="80"/>
      <c r="J814" s="80"/>
    </row>
    <row r="815" spans="6:10" x14ac:dyDescent="0.25">
      <c r="F815" s="80"/>
      <c r="G815" s="80"/>
      <c r="H815" s="80"/>
      <c r="I815" s="80"/>
      <c r="J815" s="80"/>
    </row>
    <row r="816" spans="6:10" x14ac:dyDescent="0.25">
      <c r="F816" s="80"/>
      <c r="G816" s="80"/>
      <c r="H816" s="80"/>
      <c r="I816" s="80"/>
      <c r="J816" s="80"/>
    </row>
    <row r="817" spans="6:10" x14ac:dyDescent="0.25">
      <c r="F817" s="80"/>
      <c r="G817" s="80"/>
      <c r="H817" s="80"/>
      <c r="I817" s="80"/>
      <c r="J817" s="80"/>
    </row>
    <row r="818" spans="6:10" x14ac:dyDescent="0.25">
      <c r="F818" s="80"/>
      <c r="G818" s="80"/>
      <c r="H818" s="80"/>
      <c r="I818" s="80"/>
      <c r="J818" s="80"/>
    </row>
    <row r="819" spans="6:10" x14ac:dyDescent="0.25">
      <c r="F819" s="80"/>
      <c r="G819" s="80"/>
      <c r="H819" s="80"/>
      <c r="I819" s="80"/>
      <c r="J819" s="80"/>
    </row>
    <row r="820" spans="6:10" x14ac:dyDescent="0.25">
      <c r="F820" s="80"/>
      <c r="G820" s="80"/>
      <c r="H820" s="80"/>
      <c r="I820" s="80"/>
      <c r="J820" s="80"/>
    </row>
    <row r="821" spans="6:10" x14ac:dyDescent="0.25">
      <c r="F821" s="80"/>
      <c r="G821" s="80"/>
      <c r="H821" s="80"/>
      <c r="I821" s="80"/>
      <c r="J821" s="80"/>
    </row>
    <row r="822" spans="6:10" x14ac:dyDescent="0.25">
      <c r="F822" s="80"/>
      <c r="G822" s="80"/>
      <c r="H822" s="80"/>
      <c r="I822" s="80"/>
      <c r="J822" s="80"/>
    </row>
    <row r="823" spans="6:10" x14ac:dyDescent="0.25">
      <c r="F823" s="80"/>
      <c r="G823" s="80"/>
      <c r="H823" s="80"/>
      <c r="I823" s="80"/>
      <c r="J823" s="80"/>
    </row>
    <row r="824" spans="6:10" x14ac:dyDescent="0.25">
      <c r="F824" s="80"/>
      <c r="G824" s="80"/>
      <c r="H824" s="80"/>
      <c r="I824" s="80"/>
      <c r="J824" s="80"/>
    </row>
    <row r="825" spans="6:10" x14ac:dyDescent="0.25">
      <c r="F825" s="80"/>
      <c r="G825" s="80"/>
      <c r="H825" s="80"/>
      <c r="I825" s="80"/>
      <c r="J825" s="80"/>
    </row>
    <row r="826" spans="6:10" x14ac:dyDescent="0.25">
      <c r="F826" s="80"/>
      <c r="G826" s="80"/>
      <c r="H826" s="80"/>
      <c r="I826" s="80"/>
      <c r="J826" s="80"/>
    </row>
    <row r="827" spans="6:10" x14ac:dyDescent="0.25">
      <c r="F827" s="80"/>
      <c r="G827" s="80"/>
      <c r="H827" s="80"/>
      <c r="I827" s="80"/>
      <c r="J827" s="80"/>
    </row>
    <row r="828" spans="6:10" x14ac:dyDescent="0.25">
      <c r="F828" s="80"/>
      <c r="G828" s="80"/>
      <c r="H828" s="80"/>
      <c r="I828" s="80"/>
      <c r="J828" s="80"/>
    </row>
    <row r="829" spans="6:10" x14ac:dyDescent="0.25">
      <c r="F829" s="80"/>
      <c r="G829" s="80"/>
      <c r="H829" s="80"/>
      <c r="I829" s="80"/>
      <c r="J829" s="80"/>
    </row>
    <row r="830" spans="6:10" x14ac:dyDescent="0.25">
      <c r="F830" s="80"/>
      <c r="G830" s="80"/>
      <c r="H830" s="80"/>
      <c r="I830" s="80"/>
      <c r="J830" s="80"/>
    </row>
    <row r="831" spans="6:10" x14ac:dyDescent="0.25">
      <c r="F831" s="80"/>
      <c r="G831" s="80"/>
      <c r="H831" s="80"/>
      <c r="I831" s="80"/>
      <c r="J831" s="80"/>
    </row>
    <row r="832" spans="6:10" x14ac:dyDescent="0.25">
      <c r="F832" s="80"/>
      <c r="G832" s="80"/>
      <c r="H832" s="80"/>
      <c r="I832" s="80"/>
      <c r="J832" s="80"/>
    </row>
    <row r="833" spans="6:10" x14ac:dyDescent="0.25">
      <c r="F833" s="80"/>
      <c r="G833" s="80"/>
      <c r="H833" s="80"/>
      <c r="I833" s="80"/>
      <c r="J833" s="80"/>
    </row>
    <row r="834" spans="6:10" x14ac:dyDescent="0.25">
      <c r="F834" s="80"/>
      <c r="G834" s="80"/>
      <c r="H834" s="80"/>
      <c r="I834" s="80"/>
      <c r="J834" s="80"/>
    </row>
    <row r="835" spans="6:10" x14ac:dyDescent="0.25">
      <c r="F835" s="80"/>
      <c r="G835" s="80"/>
      <c r="H835" s="80"/>
      <c r="I835" s="80"/>
      <c r="J835" s="80"/>
    </row>
    <row r="836" spans="6:10" x14ac:dyDescent="0.25">
      <c r="F836" s="80"/>
      <c r="G836" s="80"/>
      <c r="H836" s="80"/>
      <c r="I836" s="80"/>
      <c r="J836" s="80"/>
    </row>
    <row r="837" spans="6:10" x14ac:dyDescent="0.25">
      <c r="F837" s="80"/>
      <c r="G837" s="80"/>
      <c r="H837" s="80"/>
      <c r="I837" s="80"/>
      <c r="J837" s="80"/>
    </row>
    <row r="838" spans="6:10" x14ac:dyDescent="0.25">
      <c r="F838" s="80"/>
      <c r="G838" s="80"/>
      <c r="H838" s="80"/>
      <c r="I838" s="80"/>
      <c r="J838" s="80"/>
    </row>
    <row r="839" spans="6:10" x14ac:dyDescent="0.25">
      <c r="F839" s="80"/>
      <c r="G839" s="80"/>
      <c r="H839" s="80"/>
      <c r="I839" s="80"/>
      <c r="J839" s="80"/>
    </row>
    <row r="840" spans="6:10" x14ac:dyDescent="0.25">
      <c r="F840" s="80"/>
      <c r="G840" s="80"/>
      <c r="H840" s="80"/>
      <c r="I840" s="80"/>
      <c r="J840" s="80"/>
    </row>
    <row r="841" spans="6:10" x14ac:dyDescent="0.25">
      <c r="F841" s="80"/>
      <c r="G841" s="80"/>
      <c r="H841" s="80"/>
      <c r="I841" s="80"/>
      <c r="J841" s="80"/>
    </row>
    <row r="842" spans="6:10" x14ac:dyDescent="0.25">
      <c r="F842" s="80"/>
      <c r="G842" s="80"/>
      <c r="H842" s="80"/>
      <c r="I842" s="80"/>
      <c r="J842" s="80"/>
    </row>
    <row r="843" spans="6:10" x14ac:dyDescent="0.25">
      <c r="F843" s="80"/>
      <c r="G843" s="80"/>
      <c r="H843" s="80"/>
      <c r="I843" s="80"/>
      <c r="J843" s="80"/>
    </row>
    <row r="844" spans="6:10" x14ac:dyDescent="0.25">
      <c r="F844" s="80"/>
      <c r="G844" s="80"/>
      <c r="H844" s="80"/>
      <c r="I844" s="80"/>
      <c r="J844" s="80"/>
    </row>
    <row r="845" spans="6:10" x14ac:dyDescent="0.25">
      <c r="F845" s="80"/>
      <c r="G845" s="80"/>
      <c r="H845" s="80"/>
      <c r="I845" s="80"/>
      <c r="J845" s="80"/>
    </row>
    <row r="846" spans="6:10" x14ac:dyDescent="0.25">
      <c r="F846" s="80"/>
      <c r="G846" s="80"/>
      <c r="H846" s="80"/>
      <c r="I846" s="80"/>
      <c r="J846" s="80"/>
    </row>
    <row r="847" spans="6:10" x14ac:dyDescent="0.25">
      <c r="F847" s="80"/>
      <c r="G847" s="80"/>
      <c r="H847" s="80"/>
      <c r="I847" s="80"/>
      <c r="J847" s="80"/>
    </row>
    <row r="848" spans="6:10" x14ac:dyDescent="0.25">
      <c r="F848" s="80"/>
      <c r="G848" s="80"/>
      <c r="H848" s="80"/>
      <c r="I848" s="80"/>
      <c r="J848" s="80"/>
    </row>
    <row r="849" spans="6:10" x14ac:dyDescent="0.25">
      <c r="F849" s="80"/>
      <c r="G849" s="80"/>
      <c r="H849" s="80"/>
      <c r="I849" s="80"/>
      <c r="J849" s="80"/>
    </row>
    <row r="850" spans="6:10" x14ac:dyDescent="0.25">
      <c r="F850" s="80"/>
      <c r="G850" s="80"/>
      <c r="H850" s="80"/>
      <c r="I850" s="80"/>
      <c r="J850" s="80"/>
    </row>
    <row r="851" spans="6:10" x14ac:dyDescent="0.25">
      <c r="F851" s="80"/>
      <c r="G851" s="80"/>
      <c r="H851" s="80"/>
      <c r="I851" s="80"/>
      <c r="J851" s="80"/>
    </row>
    <row r="852" spans="6:10" x14ac:dyDescent="0.25">
      <c r="F852" s="80"/>
      <c r="G852" s="80"/>
      <c r="H852" s="80"/>
      <c r="I852" s="80"/>
      <c r="J852" s="80"/>
    </row>
    <row r="853" spans="6:10" x14ac:dyDescent="0.25">
      <c r="F853" s="80"/>
      <c r="G853" s="80"/>
      <c r="H853" s="80"/>
      <c r="I853" s="80"/>
      <c r="J853" s="80"/>
    </row>
    <row r="854" spans="6:10" x14ac:dyDescent="0.25">
      <c r="F854" s="80"/>
      <c r="G854" s="80"/>
      <c r="H854" s="80"/>
      <c r="I854" s="80"/>
      <c r="J854" s="80"/>
    </row>
    <row r="855" spans="6:10" x14ac:dyDescent="0.25">
      <c r="F855" s="80"/>
      <c r="G855" s="80"/>
      <c r="H855" s="80"/>
      <c r="I855" s="80"/>
      <c r="J855" s="80"/>
    </row>
    <row r="856" spans="6:10" x14ac:dyDescent="0.25">
      <c r="F856" s="80"/>
      <c r="G856" s="80"/>
      <c r="H856" s="80"/>
      <c r="I856" s="80"/>
      <c r="J856" s="80"/>
    </row>
    <row r="857" spans="6:10" x14ac:dyDescent="0.25">
      <c r="F857" s="80"/>
      <c r="G857" s="80"/>
      <c r="H857" s="80"/>
      <c r="I857" s="80"/>
      <c r="J857" s="80"/>
    </row>
    <row r="858" spans="6:10" x14ac:dyDescent="0.25">
      <c r="F858" s="80"/>
      <c r="G858" s="80"/>
      <c r="H858" s="80"/>
      <c r="I858" s="80"/>
      <c r="J858" s="80"/>
    </row>
    <row r="859" spans="6:10" x14ac:dyDescent="0.25">
      <c r="F859" s="80"/>
      <c r="G859" s="80"/>
      <c r="H859" s="80"/>
      <c r="I859" s="80"/>
      <c r="J859" s="80"/>
    </row>
    <row r="860" spans="6:10" x14ac:dyDescent="0.25">
      <c r="F860" s="80"/>
      <c r="G860" s="80"/>
      <c r="H860" s="80"/>
      <c r="I860" s="80"/>
      <c r="J860" s="80"/>
    </row>
    <row r="861" spans="6:10" x14ac:dyDescent="0.25">
      <c r="F861" s="80"/>
      <c r="G861" s="80"/>
      <c r="H861" s="80"/>
      <c r="I861" s="80"/>
      <c r="J861" s="80"/>
    </row>
    <row r="862" spans="6:10" x14ac:dyDescent="0.25">
      <c r="F862" s="80"/>
      <c r="G862" s="80"/>
      <c r="H862" s="80"/>
      <c r="I862" s="80"/>
      <c r="J862" s="80"/>
    </row>
    <row r="863" spans="6:10" x14ac:dyDescent="0.25">
      <c r="F863" s="80"/>
      <c r="G863" s="80"/>
      <c r="H863" s="80"/>
      <c r="I863" s="80"/>
      <c r="J863" s="80"/>
    </row>
    <row r="864" spans="6:10" x14ac:dyDescent="0.25">
      <c r="F864" s="80"/>
      <c r="G864" s="80"/>
      <c r="H864" s="80"/>
      <c r="I864" s="80"/>
      <c r="J864" s="80"/>
    </row>
    <row r="865" spans="6:10" x14ac:dyDescent="0.25">
      <c r="F865" s="80"/>
      <c r="G865" s="80"/>
      <c r="H865" s="80"/>
      <c r="I865" s="80"/>
      <c r="J865" s="80"/>
    </row>
    <row r="866" spans="6:10" x14ac:dyDescent="0.25">
      <c r="F866" s="80"/>
      <c r="G866" s="80"/>
      <c r="H866" s="80"/>
      <c r="I866" s="80"/>
      <c r="J866" s="80"/>
    </row>
    <row r="867" spans="6:10" x14ac:dyDescent="0.25">
      <c r="F867" s="80"/>
      <c r="G867" s="80"/>
      <c r="H867" s="80"/>
      <c r="I867" s="80"/>
      <c r="J867" s="80"/>
    </row>
    <row r="868" spans="6:10" x14ac:dyDescent="0.25">
      <c r="F868" s="80"/>
      <c r="G868" s="80"/>
      <c r="H868" s="80"/>
      <c r="I868" s="80"/>
      <c r="J868" s="80"/>
    </row>
    <row r="869" spans="6:10" x14ac:dyDescent="0.25">
      <c r="F869" s="80"/>
      <c r="G869" s="80"/>
      <c r="H869" s="80"/>
      <c r="I869" s="80"/>
      <c r="J869" s="80"/>
    </row>
    <row r="870" spans="6:10" x14ac:dyDescent="0.25">
      <c r="F870" s="80"/>
      <c r="G870" s="80"/>
      <c r="H870" s="80"/>
      <c r="I870" s="80"/>
      <c r="J870" s="80"/>
    </row>
    <row r="871" spans="6:10" x14ac:dyDescent="0.25">
      <c r="F871" s="80"/>
      <c r="G871" s="80"/>
      <c r="H871" s="80"/>
      <c r="I871" s="80"/>
      <c r="J871" s="80"/>
    </row>
    <row r="872" spans="6:10" x14ac:dyDescent="0.25">
      <c r="F872" s="80"/>
      <c r="G872" s="80"/>
      <c r="H872" s="80"/>
      <c r="I872" s="80"/>
      <c r="J872" s="80"/>
    </row>
    <row r="873" spans="6:10" x14ac:dyDescent="0.25">
      <c r="F873" s="80"/>
      <c r="G873" s="80"/>
      <c r="H873" s="80"/>
      <c r="I873" s="80"/>
      <c r="J873" s="80"/>
    </row>
    <row r="874" spans="6:10" x14ac:dyDescent="0.25">
      <c r="F874" s="80"/>
      <c r="G874" s="80"/>
      <c r="H874" s="80"/>
      <c r="I874" s="80"/>
      <c r="J874" s="80"/>
    </row>
    <row r="875" spans="6:10" x14ac:dyDescent="0.25">
      <c r="F875" s="80"/>
      <c r="G875" s="80"/>
      <c r="H875" s="80"/>
      <c r="I875" s="80"/>
      <c r="J875" s="80"/>
    </row>
    <row r="876" spans="6:10" x14ac:dyDescent="0.25">
      <c r="F876" s="80"/>
      <c r="G876" s="80"/>
      <c r="H876" s="80"/>
      <c r="I876" s="80"/>
      <c r="J876" s="80"/>
    </row>
    <row r="877" spans="6:10" x14ac:dyDescent="0.25">
      <c r="F877" s="80"/>
      <c r="G877" s="80"/>
      <c r="H877" s="80"/>
      <c r="I877" s="80"/>
      <c r="J877" s="80"/>
    </row>
    <row r="878" spans="6:10" x14ac:dyDescent="0.25">
      <c r="F878" s="80"/>
      <c r="G878" s="80"/>
      <c r="H878" s="80"/>
      <c r="I878" s="80"/>
      <c r="J878" s="80"/>
    </row>
    <row r="879" spans="6:10" x14ac:dyDescent="0.25">
      <c r="F879" s="80"/>
      <c r="G879" s="80"/>
      <c r="H879" s="80"/>
      <c r="I879" s="80"/>
      <c r="J879" s="80"/>
    </row>
    <row r="880" spans="6:10" x14ac:dyDescent="0.25">
      <c r="F880" s="80"/>
      <c r="G880" s="80"/>
      <c r="H880" s="80"/>
      <c r="I880" s="80"/>
      <c r="J880" s="80"/>
    </row>
    <row r="881" spans="6:10" x14ac:dyDescent="0.25">
      <c r="F881" s="80"/>
      <c r="G881" s="80"/>
      <c r="H881" s="80"/>
      <c r="I881" s="80"/>
      <c r="J881" s="80"/>
    </row>
    <row r="882" spans="6:10" x14ac:dyDescent="0.25">
      <c r="F882" s="80"/>
      <c r="G882" s="80"/>
      <c r="H882" s="80"/>
      <c r="I882" s="80"/>
      <c r="J882" s="80"/>
    </row>
    <row r="883" spans="6:10" x14ac:dyDescent="0.25">
      <c r="F883" s="80"/>
      <c r="G883" s="80"/>
      <c r="H883" s="80"/>
      <c r="I883" s="80"/>
      <c r="J883" s="80"/>
    </row>
    <row r="884" spans="6:10" x14ac:dyDescent="0.25">
      <c r="F884" s="80"/>
      <c r="G884" s="80"/>
      <c r="H884" s="80"/>
      <c r="I884" s="80"/>
      <c r="J884" s="80"/>
    </row>
    <row r="885" spans="6:10" x14ac:dyDescent="0.25">
      <c r="F885" s="80"/>
      <c r="G885" s="80"/>
      <c r="H885" s="80"/>
      <c r="I885" s="80"/>
      <c r="J885" s="80"/>
    </row>
    <row r="886" spans="6:10" x14ac:dyDescent="0.25">
      <c r="F886" s="80"/>
      <c r="G886" s="80"/>
      <c r="H886" s="80"/>
      <c r="I886" s="80"/>
      <c r="J886" s="80"/>
    </row>
    <row r="887" spans="6:10" x14ac:dyDescent="0.25">
      <c r="F887" s="80"/>
      <c r="G887" s="80"/>
      <c r="H887" s="80"/>
      <c r="I887" s="80"/>
      <c r="J887" s="80"/>
    </row>
    <row r="888" spans="6:10" x14ac:dyDescent="0.25">
      <c r="F888" s="80"/>
      <c r="G888" s="80"/>
      <c r="H888" s="80"/>
      <c r="I888" s="80"/>
      <c r="J888" s="80"/>
    </row>
    <row r="889" spans="6:10" x14ac:dyDescent="0.25">
      <c r="F889" s="80"/>
      <c r="G889" s="80"/>
      <c r="H889" s="80"/>
      <c r="I889" s="80"/>
      <c r="J889" s="80"/>
    </row>
    <row r="890" spans="6:10" x14ac:dyDescent="0.25">
      <c r="F890" s="80"/>
      <c r="G890" s="80"/>
      <c r="H890" s="80"/>
      <c r="I890" s="80"/>
      <c r="J890" s="80"/>
    </row>
    <row r="891" spans="6:10" x14ac:dyDescent="0.25">
      <c r="F891" s="80"/>
      <c r="G891" s="80"/>
      <c r="H891" s="80"/>
      <c r="I891" s="80"/>
      <c r="J891" s="80"/>
    </row>
    <row r="892" spans="6:10" x14ac:dyDescent="0.25">
      <c r="F892" s="80"/>
      <c r="G892" s="80"/>
      <c r="H892" s="80"/>
      <c r="I892" s="80"/>
      <c r="J892" s="80"/>
    </row>
    <row r="893" spans="6:10" x14ac:dyDescent="0.25">
      <c r="F893" s="80"/>
      <c r="G893" s="80"/>
      <c r="H893" s="80"/>
      <c r="I893" s="80"/>
      <c r="J893" s="80"/>
    </row>
    <row r="894" spans="6:10" x14ac:dyDescent="0.25">
      <c r="F894" s="80"/>
      <c r="G894" s="80"/>
      <c r="H894" s="80"/>
      <c r="I894" s="80"/>
      <c r="J894" s="80"/>
    </row>
    <row r="895" spans="6:10" x14ac:dyDescent="0.25">
      <c r="F895" s="80"/>
      <c r="G895" s="80"/>
      <c r="H895" s="80"/>
      <c r="I895" s="80"/>
      <c r="J895" s="80"/>
    </row>
    <row r="896" spans="6:10" x14ac:dyDescent="0.25">
      <c r="F896" s="80"/>
      <c r="G896" s="80"/>
      <c r="H896" s="80"/>
      <c r="I896" s="80"/>
      <c r="J896" s="80"/>
    </row>
    <row r="897" spans="6:10" x14ac:dyDescent="0.25">
      <c r="F897" s="80"/>
      <c r="G897" s="80"/>
      <c r="H897" s="80"/>
      <c r="I897" s="80"/>
      <c r="J897" s="80"/>
    </row>
    <row r="898" spans="6:10" x14ac:dyDescent="0.25">
      <c r="F898" s="80"/>
      <c r="G898" s="80"/>
      <c r="H898" s="80"/>
      <c r="I898" s="80"/>
      <c r="J898" s="80"/>
    </row>
    <row r="899" spans="6:10" x14ac:dyDescent="0.25">
      <c r="F899" s="80"/>
      <c r="G899" s="80"/>
      <c r="H899" s="80"/>
      <c r="I899" s="80"/>
      <c r="J899" s="80"/>
    </row>
    <row r="900" spans="6:10" x14ac:dyDescent="0.25">
      <c r="F900" s="80"/>
      <c r="G900" s="80"/>
      <c r="H900" s="80"/>
      <c r="I900" s="80"/>
      <c r="J900" s="80"/>
    </row>
    <row r="901" spans="6:10" x14ac:dyDescent="0.25">
      <c r="F901" s="80"/>
      <c r="G901" s="80"/>
      <c r="H901" s="80"/>
      <c r="I901" s="80"/>
      <c r="J901" s="80"/>
    </row>
    <row r="902" spans="6:10" x14ac:dyDescent="0.25">
      <c r="F902" s="80"/>
      <c r="G902" s="80"/>
      <c r="H902" s="80"/>
      <c r="I902" s="80"/>
      <c r="J902" s="80"/>
    </row>
    <row r="903" spans="6:10" x14ac:dyDescent="0.25">
      <c r="F903" s="80"/>
      <c r="G903" s="80"/>
      <c r="H903" s="80"/>
      <c r="I903" s="80"/>
      <c r="J903" s="80"/>
    </row>
    <row r="904" spans="6:10" x14ac:dyDescent="0.25">
      <c r="F904" s="80"/>
      <c r="G904" s="80"/>
      <c r="H904" s="80"/>
      <c r="I904" s="80"/>
      <c r="J904" s="80"/>
    </row>
    <row r="905" spans="6:10" x14ac:dyDescent="0.25">
      <c r="F905" s="80"/>
      <c r="G905" s="80"/>
      <c r="H905" s="80"/>
      <c r="I905" s="80"/>
      <c r="J905" s="80"/>
    </row>
    <row r="906" spans="6:10" x14ac:dyDescent="0.25">
      <c r="F906" s="80"/>
      <c r="G906" s="80"/>
      <c r="H906" s="80"/>
      <c r="I906" s="80"/>
      <c r="J906" s="80"/>
    </row>
    <row r="907" spans="6:10" x14ac:dyDescent="0.25">
      <c r="F907" s="80"/>
      <c r="G907" s="80"/>
      <c r="H907" s="80"/>
      <c r="I907" s="80"/>
      <c r="J907" s="80"/>
    </row>
    <row r="908" spans="6:10" x14ac:dyDescent="0.25">
      <c r="F908" s="80"/>
      <c r="G908" s="80"/>
      <c r="H908" s="80"/>
      <c r="I908" s="80"/>
      <c r="J908" s="80"/>
    </row>
    <row r="909" spans="6:10" x14ac:dyDescent="0.25">
      <c r="F909" s="80"/>
      <c r="G909" s="80"/>
      <c r="H909" s="80"/>
      <c r="I909" s="80"/>
      <c r="J909" s="80"/>
    </row>
    <row r="910" spans="6:10" x14ac:dyDescent="0.25">
      <c r="F910" s="80"/>
      <c r="G910" s="80"/>
      <c r="H910" s="80"/>
      <c r="I910" s="80"/>
      <c r="J910" s="80"/>
    </row>
    <row r="911" spans="6:10" x14ac:dyDescent="0.25">
      <c r="F911" s="80"/>
      <c r="G911" s="80"/>
      <c r="H911" s="80"/>
      <c r="I911" s="80"/>
      <c r="J911" s="80"/>
    </row>
    <row r="912" spans="6:10" x14ac:dyDescent="0.25">
      <c r="F912" s="80"/>
      <c r="G912" s="80"/>
      <c r="H912" s="80"/>
      <c r="I912" s="80"/>
      <c r="J912" s="80"/>
    </row>
    <row r="913" spans="6:10" x14ac:dyDescent="0.25">
      <c r="F913" s="80"/>
      <c r="G913" s="80"/>
      <c r="H913" s="80"/>
      <c r="I913" s="80"/>
      <c r="J913" s="80"/>
    </row>
    <row r="914" spans="6:10" x14ac:dyDescent="0.25">
      <c r="F914" s="80"/>
      <c r="G914" s="80"/>
      <c r="H914" s="80"/>
      <c r="I914" s="80"/>
      <c r="J914" s="80"/>
    </row>
    <row r="915" spans="6:10" x14ac:dyDescent="0.25">
      <c r="F915" s="80"/>
      <c r="G915" s="80"/>
      <c r="H915" s="80"/>
      <c r="I915" s="80"/>
      <c r="J915" s="80"/>
    </row>
    <row r="916" spans="6:10" x14ac:dyDescent="0.25">
      <c r="F916" s="80"/>
      <c r="G916" s="80"/>
      <c r="H916" s="80"/>
      <c r="I916" s="80"/>
      <c r="J916" s="80"/>
    </row>
    <row r="917" spans="6:10" x14ac:dyDescent="0.25">
      <c r="F917" s="80"/>
      <c r="G917" s="80"/>
      <c r="H917" s="80"/>
      <c r="I917" s="80"/>
      <c r="J917" s="80"/>
    </row>
    <row r="918" spans="6:10" x14ac:dyDescent="0.25">
      <c r="F918" s="80"/>
      <c r="G918" s="80"/>
      <c r="H918" s="80"/>
      <c r="I918" s="80"/>
      <c r="J918" s="80"/>
    </row>
    <row r="919" spans="6:10" x14ac:dyDescent="0.25">
      <c r="F919" s="80"/>
      <c r="G919" s="80"/>
      <c r="H919" s="80"/>
      <c r="I919" s="80"/>
      <c r="J919" s="80"/>
    </row>
    <row r="920" spans="6:10" x14ac:dyDescent="0.25">
      <c r="F920" s="80"/>
      <c r="G920" s="80"/>
      <c r="H920" s="80"/>
      <c r="I920" s="80"/>
      <c r="J920" s="80"/>
    </row>
    <row r="921" spans="6:10" x14ac:dyDescent="0.25">
      <c r="F921" s="80"/>
      <c r="G921" s="80"/>
      <c r="H921" s="80"/>
      <c r="I921" s="80"/>
      <c r="J921" s="80"/>
    </row>
    <row r="922" spans="6:10" x14ac:dyDescent="0.25">
      <c r="F922" s="80"/>
      <c r="G922" s="80"/>
      <c r="H922" s="80"/>
      <c r="I922" s="80"/>
      <c r="J922" s="80"/>
    </row>
    <row r="923" spans="6:10" x14ac:dyDescent="0.25">
      <c r="F923" s="80"/>
      <c r="G923" s="80"/>
      <c r="H923" s="80"/>
      <c r="I923" s="80"/>
      <c r="J923" s="80"/>
    </row>
    <row r="924" spans="6:10" x14ac:dyDescent="0.25">
      <c r="F924" s="80"/>
      <c r="G924" s="80"/>
      <c r="H924" s="80"/>
      <c r="I924" s="80"/>
      <c r="J924" s="80"/>
    </row>
    <row r="925" spans="6:10" x14ac:dyDescent="0.25">
      <c r="F925" s="80"/>
      <c r="G925" s="80"/>
      <c r="H925" s="80"/>
      <c r="I925" s="80"/>
      <c r="J925" s="80"/>
    </row>
    <row r="926" spans="6:10" x14ac:dyDescent="0.25">
      <c r="F926" s="80"/>
      <c r="G926" s="80"/>
      <c r="H926" s="80"/>
      <c r="I926" s="80"/>
      <c r="J926" s="80"/>
    </row>
    <row r="927" spans="6:10" x14ac:dyDescent="0.25">
      <c r="F927" s="80"/>
      <c r="G927" s="80"/>
      <c r="H927" s="80"/>
      <c r="I927" s="80"/>
      <c r="J927" s="80"/>
    </row>
    <row r="928" spans="6:10" x14ac:dyDescent="0.25">
      <c r="F928" s="80"/>
      <c r="G928" s="80"/>
      <c r="H928" s="80"/>
      <c r="I928" s="80"/>
      <c r="J928" s="80"/>
    </row>
    <row r="929" spans="6:10" x14ac:dyDescent="0.25">
      <c r="F929" s="80"/>
      <c r="G929" s="80"/>
      <c r="H929" s="80"/>
      <c r="I929" s="80"/>
      <c r="J929" s="80"/>
    </row>
    <row r="930" spans="6:10" x14ac:dyDescent="0.25">
      <c r="F930" s="80"/>
      <c r="G930" s="80"/>
      <c r="H930" s="80"/>
      <c r="I930" s="80"/>
      <c r="J930" s="80"/>
    </row>
    <row r="931" spans="6:10" x14ac:dyDescent="0.25">
      <c r="F931" s="80"/>
      <c r="G931" s="80"/>
      <c r="H931" s="80"/>
      <c r="I931" s="80"/>
      <c r="J931" s="80"/>
    </row>
    <row r="932" spans="6:10" x14ac:dyDescent="0.25">
      <c r="F932" s="80"/>
      <c r="G932" s="80"/>
      <c r="H932" s="80"/>
      <c r="I932" s="80"/>
      <c r="J932" s="80"/>
    </row>
    <row r="933" spans="6:10" x14ac:dyDescent="0.25">
      <c r="F933" s="80"/>
      <c r="G933" s="80"/>
      <c r="H933" s="80"/>
      <c r="I933" s="80"/>
      <c r="J933" s="80"/>
    </row>
    <row r="934" spans="6:10" x14ac:dyDescent="0.25">
      <c r="F934" s="80"/>
      <c r="G934" s="80"/>
      <c r="H934" s="80"/>
      <c r="I934" s="80"/>
      <c r="J934" s="80"/>
    </row>
    <row r="935" spans="6:10" x14ac:dyDescent="0.25">
      <c r="F935" s="80"/>
      <c r="G935" s="80"/>
      <c r="H935" s="80"/>
      <c r="I935" s="80"/>
      <c r="J935" s="80"/>
    </row>
    <row r="936" spans="6:10" x14ac:dyDescent="0.25">
      <c r="F936" s="80"/>
      <c r="G936" s="80"/>
      <c r="H936" s="80"/>
      <c r="I936" s="80"/>
      <c r="J936" s="80"/>
    </row>
    <row r="937" spans="6:10" x14ac:dyDescent="0.25">
      <c r="F937" s="80"/>
      <c r="G937" s="80"/>
      <c r="H937" s="80"/>
      <c r="I937" s="80"/>
      <c r="J937" s="80"/>
    </row>
    <row r="938" spans="6:10" x14ac:dyDescent="0.25">
      <c r="F938" s="80"/>
      <c r="G938" s="80"/>
      <c r="H938" s="80"/>
      <c r="I938" s="80"/>
      <c r="J938" s="80"/>
    </row>
    <row r="939" spans="6:10" x14ac:dyDescent="0.25">
      <c r="F939" s="80"/>
      <c r="G939" s="80"/>
      <c r="H939" s="80"/>
      <c r="I939" s="80"/>
      <c r="J939" s="80"/>
    </row>
    <row r="940" spans="6:10" x14ac:dyDescent="0.25">
      <c r="F940" s="80"/>
      <c r="G940" s="80"/>
      <c r="H940" s="80"/>
      <c r="I940" s="80"/>
      <c r="J940" s="80"/>
    </row>
    <row r="941" spans="6:10" x14ac:dyDescent="0.25">
      <c r="F941" s="80"/>
      <c r="G941" s="80"/>
      <c r="H941" s="80"/>
      <c r="I941" s="80"/>
      <c r="J941" s="80"/>
    </row>
    <row r="942" spans="6:10" x14ac:dyDescent="0.25">
      <c r="F942" s="80"/>
      <c r="G942" s="80"/>
      <c r="H942" s="80"/>
      <c r="I942" s="80"/>
      <c r="J942" s="80"/>
    </row>
    <row r="943" spans="6:10" x14ac:dyDescent="0.25">
      <c r="F943" s="80"/>
      <c r="G943" s="80"/>
      <c r="H943" s="80"/>
      <c r="I943" s="80"/>
      <c r="J943" s="80"/>
    </row>
    <row r="944" spans="6:10" x14ac:dyDescent="0.25">
      <c r="F944" s="80"/>
      <c r="G944" s="80"/>
      <c r="H944" s="80"/>
      <c r="I944" s="80"/>
      <c r="J944" s="80"/>
    </row>
    <row r="945" spans="6:10" x14ac:dyDescent="0.25">
      <c r="F945" s="80"/>
      <c r="G945" s="80"/>
      <c r="H945" s="80"/>
      <c r="I945" s="80"/>
      <c r="J945" s="80"/>
    </row>
    <row r="946" spans="6:10" x14ac:dyDescent="0.25">
      <c r="F946" s="80"/>
      <c r="G946" s="80"/>
      <c r="H946" s="80"/>
      <c r="I946" s="80"/>
      <c r="J946" s="80"/>
    </row>
    <row r="947" spans="6:10" x14ac:dyDescent="0.25">
      <c r="F947" s="80"/>
      <c r="G947" s="80"/>
      <c r="H947" s="80"/>
      <c r="I947" s="80"/>
      <c r="J947" s="80"/>
    </row>
    <row r="948" spans="6:10" x14ac:dyDescent="0.25">
      <c r="F948" s="80"/>
      <c r="G948" s="80"/>
      <c r="H948" s="80"/>
      <c r="I948" s="80"/>
      <c r="J948" s="80"/>
    </row>
    <row r="949" spans="6:10" x14ac:dyDescent="0.25">
      <c r="F949" s="80"/>
      <c r="G949" s="80"/>
      <c r="H949" s="80"/>
      <c r="I949" s="80"/>
      <c r="J949" s="80"/>
    </row>
    <row r="950" spans="6:10" x14ac:dyDescent="0.25">
      <c r="F950" s="80"/>
      <c r="G950" s="80"/>
      <c r="H950" s="80"/>
      <c r="I950" s="80"/>
      <c r="J950" s="80"/>
    </row>
    <row r="951" spans="6:10" x14ac:dyDescent="0.25">
      <c r="F951" s="80"/>
      <c r="G951" s="80"/>
      <c r="H951" s="80"/>
      <c r="I951" s="80"/>
      <c r="J951" s="80"/>
    </row>
    <row r="952" spans="6:10" x14ac:dyDescent="0.25">
      <c r="F952" s="80"/>
      <c r="G952" s="80"/>
      <c r="H952" s="80"/>
      <c r="I952" s="80"/>
      <c r="J952" s="80"/>
    </row>
    <row r="953" spans="6:10" x14ac:dyDescent="0.25">
      <c r="F953" s="80"/>
      <c r="G953" s="80"/>
      <c r="H953" s="80"/>
      <c r="I953" s="80"/>
      <c r="J953" s="80"/>
    </row>
    <row r="954" spans="6:10" x14ac:dyDescent="0.25">
      <c r="F954" s="80"/>
      <c r="G954" s="80"/>
      <c r="H954" s="80"/>
      <c r="I954" s="80"/>
      <c r="J954" s="80"/>
    </row>
    <row r="955" spans="6:10" x14ac:dyDescent="0.25">
      <c r="F955" s="80"/>
      <c r="G955" s="80"/>
      <c r="H955" s="80"/>
      <c r="I955" s="80"/>
      <c r="J955" s="80"/>
    </row>
    <row r="956" spans="6:10" x14ac:dyDescent="0.25">
      <c r="F956" s="80"/>
      <c r="G956" s="80"/>
      <c r="H956" s="80"/>
      <c r="I956" s="80"/>
      <c r="J956" s="80"/>
    </row>
    <row r="957" spans="6:10" x14ac:dyDescent="0.25">
      <c r="F957" s="80"/>
      <c r="G957" s="80"/>
      <c r="H957" s="80"/>
      <c r="I957" s="80"/>
      <c r="J957" s="80"/>
    </row>
    <row r="958" spans="6:10" x14ac:dyDescent="0.25">
      <c r="F958" s="80"/>
      <c r="G958" s="80"/>
      <c r="H958" s="80"/>
      <c r="I958" s="80"/>
      <c r="J958" s="80"/>
    </row>
    <row r="959" spans="6:10" x14ac:dyDescent="0.25">
      <c r="F959" s="80"/>
      <c r="G959" s="80"/>
      <c r="H959" s="80"/>
      <c r="I959" s="80"/>
      <c r="J959" s="80"/>
    </row>
    <row r="960" spans="6:10" x14ac:dyDescent="0.25">
      <c r="F960" s="80"/>
      <c r="G960" s="80"/>
      <c r="H960" s="80"/>
      <c r="I960" s="80"/>
      <c r="J960" s="80"/>
    </row>
    <row r="961" spans="6:10" x14ac:dyDescent="0.25">
      <c r="F961" s="80"/>
      <c r="G961" s="80"/>
      <c r="H961" s="80"/>
      <c r="I961" s="80"/>
      <c r="J961" s="80"/>
    </row>
    <row r="962" spans="6:10" x14ac:dyDescent="0.25">
      <c r="F962" s="80"/>
      <c r="G962" s="80"/>
      <c r="H962" s="80"/>
      <c r="I962" s="80"/>
      <c r="J962" s="80"/>
    </row>
    <row r="963" spans="6:10" x14ac:dyDescent="0.25">
      <c r="F963" s="80"/>
      <c r="G963" s="80"/>
      <c r="H963" s="80"/>
      <c r="I963" s="80"/>
      <c r="J963" s="80"/>
    </row>
    <row r="964" spans="6:10" x14ac:dyDescent="0.25">
      <c r="F964" s="80"/>
      <c r="G964" s="80"/>
      <c r="H964" s="80"/>
      <c r="I964" s="80"/>
      <c r="J964" s="80"/>
    </row>
    <row r="965" spans="6:10" x14ac:dyDescent="0.25">
      <c r="F965" s="80"/>
      <c r="G965" s="80"/>
      <c r="H965" s="80"/>
      <c r="I965" s="80"/>
      <c r="J965" s="80"/>
    </row>
    <row r="966" spans="6:10" x14ac:dyDescent="0.25">
      <c r="F966" s="80"/>
      <c r="G966" s="80"/>
      <c r="H966" s="80"/>
      <c r="I966" s="80"/>
      <c r="J966" s="80"/>
    </row>
    <row r="967" spans="6:10" x14ac:dyDescent="0.25">
      <c r="F967" s="80"/>
      <c r="G967" s="80"/>
      <c r="H967" s="80"/>
      <c r="I967" s="80"/>
      <c r="J967" s="80"/>
    </row>
    <row r="968" spans="6:10" x14ac:dyDescent="0.25">
      <c r="F968" s="80"/>
      <c r="G968" s="80"/>
      <c r="H968" s="80"/>
      <c r="I968" s="80"/>
      <c r="J968" s="80"/>
    </row>
    <row r="969" spans="6:10" x14ac:dyDescent="0.25">
      <c r="F969" s="80"/>
      <c r="G969" s="80"/>
      <c r="H969" s="80"/>
      <c r="I969" s="80"/>
      <c r="J969" s="80"/>
    </row>
    <row r="970" spans="6:10" x14ac:dyDescent="0.25">
      <c r="F970" s="80"/>
      <c r="G970" s="80"/>
      <c r="H970" s="80"/>
      <c r="I970" s="80"/>
      <c r="J970" s="80"/>
    </row>
    <row r="971" spans="6:10" x14ac:dyDescent="0.25">
      <c r="F971" s="80"/>
      <c r="G971" s="80"/>
      <c r="H971" s="80"/>
      <c r="I971" s="80"/>
      <c r="J971" s="80"/>
    </row>
    <row r="972" spans="6:10" x14ac:dyDescent="0.25">
      <c r="F972" s="80"/>
      <c r="G972" s="80"/>
      <c r="H972" s="80"/>
      <c r="I972" s="80"/>
      <c r="J972" s="80"/>
    </row>
    <row r="973" spans="6:10" x14ac:dyDescent="0.25">
      <c r="F973" s="80"/>
      <c r="G973" s="80"/>
      <c r="H973" s="80"/>
      <c r="I973" s="80"/>
      <c r="J973" s="80"/>
    </row>
    <row r="974" spans="6:10" x14ac:dyDescent="0.25">
      <c r="F974" s="80"/>
      <c r="G974" s="80"/>
      <c r="H974" s="80"/>
      <c r="I974" s="80"/>
      <c r="J974" s="80"/>
    </row>
    <row r="975" spans="6:10" x14ac:dyDescent="0.25">
      <c r="F975" s="80"/>
      <c r="G975" s="80"/>
      <c r="H975" s="80"/>
      <c r="I975" s="80"/>
      <c r="J975" s="80"/>
    </row>
    <row r="976" spans="6:10" x14ac:dyDescent="0.25">
      <c r="F976" s="80"/>
      <c r="G976" s="80"/>
      <c r="H976" s="80"/>
      <c r="I976" s="80"/>
      <c r="J976" s="80"/>
    </row>
    <row r="977" spans="6:10" x14ac:dyDescent="0.25">
      <c r="F977" s="80"/>
      <c r="G977" s="80"/>
      <c r="H977" s="80"/>
      <c r="I977" s="80"/>
      <c r="J977" s="80"/>
    </row>
    <row r="978" spans="6:10" x14ac:dyDescent="0.25">
      <c r="F978" s="80"/>
      <c r="G978" s="80"/>
      <c r="H978" s="80"/>
      <c r="I978" s="80"/>
      <c r="J978" s="80"/>
    </row>
    <row r="979" spans="6:10" x14ac:dyDescent="0.25">
      <c r="F979" s="80"/>
      <c r="G979" s="80"/>
      <c r="H979" s="80"/>
      <c r="I979" s="80"/>
      <c r="J979" s="80"/>
    </row>
    <row r="980" spans="6:10" x14ac:dyDescent="0.25">
      <c r="F980" s="80"/>
      <c r="G980" s="80"/>
      <c r="H980" s="80"/>
      <c r="I980" s="80"/>
      <c r="J980" s="80"/>
    </row>
    <row r="981" spans="6:10" x14ac:dyDescent="0.25">
      <c r="F981" s="80"/>
      <c r="G981" s="80"/>
      <c r="H981" s="80"/>
      <c r="I981" s="80"/>
      <c r="J981" s="80"/>
    </row>
    <row r="982" spans="6:10" x14ac:dyDescent="0.25">
      <c r="F982" s="80"/>
      <c r="G982" s="80"/>
      <c r="H982" s="80"/>
      <c r="I982" s="80"/>
      <c r="J982" s="80"/>
    </row>
    <row r="983" spans="6:10" x14ac:dyDescent="0.25">
      <c r="F983" s="80"/>
      <c r="G983" s="80"/>
      <c r="H983" s="80"/>
      <c r="I983" s="80"/>
      <c r="J983" s="80"/>
    </row>
    <row r="984" spans="6:10" x14ac:dyDescent="0.25">
      <c r="F984" s="80"/>
      <c r="G984" s="80"/>
      <c r="H984" s="80"/>
      <c r="I984" s="80"/>
      <c r="J984" s="80"/>
    </row>
    <row r="985" spans="6:10" x14ac:dyDescent="0.25">
      <c r="F985" s="80"/>
      <c r="G985" s="80"/>
      <c r="H985" s="80"/>
      <c r="I985" s="80"/>
      <c r="J985" s="80"/>
    </row>
    <row r="986" spans="6:10" x14ac:dyDescent="0.25">
      <c r="F986" s="80"/>
      <c r="G986" s="80"/>
      <c r="H986" s="80"/>
      <c r="I986" s="80"/>
      <c r="J986" s="80"/>
    </row>
    <row r="987" spans="6:10" x14ac:dyDescent="0.25">
      <c r="F987" s="80"/>
      <c r="G987" s="80"/>
      <c r="H987" s="80"/>
      <c r="I987" s="80"/>
      <c r="J987" s="80"/>
    </row>
    <row r="988" spans="6:10" x14ac:dyDescent="0.25">
      <c r="F988" s="80"/>
      <c r="G988" s="80"/>
      <c r="H988" s="80"/>
      <c r="I988" s="80"/>
      <c r="J988" s="80"/>
    </row>
    <row r="989" spans="6:10" x14ac:dyDescent="0.25">
      <c r="F989" s="80"/>
      <c r="G989" s="80"/>
      <c r="H989" s="80"/>
      <c r="I989" s="80"/>
      <c r="J989" s="80"/>
    </row>
    <row r="990" spans="6:10" x14ac:dyDescent="0.25">
      <c r="F990" s="80"/>
      <c r="G990" s="80"/>
      <c r="H990" s="80"/>
      <c r="I990" s="80"/>
      <c r="J990" s="80"/>
    </row>
    <row r="991" spans="6:10" x14ac:dyDescent="0.25">
      <c r="F991" s="80"/>
      <c r="G991" s="80"/>
      <c r="H991" s="80"/>
      <c r="I991" s="80"/>
      <c r="J991" s="80"/>
    </row>
    <row r="992" spans="6:10" x14ac:dyDescent="0.25">
      <c r="F992" s="80"/>
      <c r="G992" s="80"/>
      <c r="H992" s="80"/>
      <c r="I992" s="80"/>
      <c r="J992" s="80"/>
    </row>
    <row r="993" spans="6:10" x14ac:dyDescent="0.25">
      <c r="F993" s="80"/>
      <c r="G993" s="80"/>
      <c r="H993" s="80"/>
      <c r="I993" s="80"/>
      <c r="J993" s="80"/>
    </row>
    <row r="994" spans="6:10" x14ac:dyDescent="0.25">
      <c r="F994" s="80"/>
      <c r="G994" s="80"/>
      <c r="H994" s="80"/>
      <c r="I994" s="80"/>
      <c r="J994" s="80"/>
    </row>
    <row r="995" spans="6:10" x14ac:dyDescent="0.25">
      <c r="F995" s="80"/>
      <c r="G995" s="80"/>
      <c r="H995" s="80"/>
      <c r="I995" s="80"/>
      <c r="J995" s="80"/>
    </row>
    <row r="996" spans="6:10" x14ac:dyDescent="0.25">
      <c r="F996" s="80"/>
      <c r="G996" s="80"/>
      <c r="H996" s="80"/>
      <c r="I996" s="80"/>
      <c r="J996" s="80"/>
    </row>
    <row r="997" spans="6:10" x14ac:dyDescent="0.25">
      <c r="F997" s="80"/>
      <c r="G997" s="80"/>
      <c r="H997" s="80"/>
      <c r="I997" s="80"/>
      <c r="J997" s="80"/>
    </row>
    <row r="998" spans="6:10" x14ac:dyDescent="0.25">
      <c r="F998" s="80"/>
      <c r="G998" s="80"/>
      <c r="H998" s="80"/>
      <c r="I998" s="80"/>
      <c r="J998" s="80"/>
    </row>
    <row r="999" spans="6:10" x14ac:dyDescent="0.25">
      <c r="F999" s="80"/>
      <c r="G999" s="80"/>
      <c r="H999" s="80"/>
      <c r="I999" s="80"/>
      <c r="J999" s="80"/>
    </row>
    <row r="1000" spans="6:10" x14ac:dyDescent="0.25">
      <c r="F1000" s="80"/>
      <c r="G1000" s="80"/>
      <c r="H1000" s="80"/>
      <c r="I1000" s="80"/>
      <c r="J1000" s="80"/>
    </row>
  </sheetData>
  <mergeCells count="1">
    <mergeCell ref="D1:E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410"/>
  <sheetViews>
    <sheetView workbookViewId="0">
      <selection activeCell="L63" sqref="L63"/>
    </sheetView>
  </sheetViews>
  <sheetFormatPr baseColWidth="10" defaultColWidth="14.42578125" defaultRowHeight="15" customHeight="1" x14ac:dyDescent="0.25"/>
  <cols>
    <col min="1" max="1" width="15.28515625" bestFit="1" customWidth="1"/>
    <col min="3" max="3" width="41.42578125" customWidth="1"/>
  </cols>
  <sheetData>
    <row r="1" spans="1:10" ht="63" customHeight="1" x14ac:dyDescent="0.25">
      <c r="A1" s="83" t="s">
        <v>0</v>
      </c>
      <c r="B1" s="66"/>
      <c r="C1" s="83" t="s">
        <v>1</v>
      </c>
      <c r="D1" s="173" t="s">
        <v>165</v>
      </c>
      <c r="E1" s="172"/>
      <c r="F1" s="24" t="s">
        <v>166</v>
      </c>
      <c r="G1" s="24" t="s">
        <v>167</v>
      </c>
      <c r="H1" s="24" t="s">
        <v>168</v>
      </c>
      <c r="I1" s="24" t="s">
        <v>5</v>
      </c>
      <c r="J1" s="24" t="s">
        <v>6</v>
      </c>
    </row>
    <row r="2" spans="1:10" ht="15" customHeight="1" x14ac:dyDescent="0.3">
      <c r="A2" s="176" t="s">
        <v>2111</v>
      </c>
      <c r="B2" s="177"/>
      <c r="C2" s="177"/>
      <c r="D2" s="144"/>
      <c r="E2" s="144"/>
      <c r="F2" s="143"/>
      <c r="G2" s="143"/>
      <c r="H2" s="143"/>
      <c r="I2" s="143"/>
      <c r="J2" s="143"/>
    </row>
    <row r="3" spans="1:10" ht="15.75" x14ac:dyDescent="0.25">
      <c r="A3" s="145"/>
      <c r="B3" s="145"/>
      <c r="C3" s="85" t="s">
        <v>256</v>
      </c>
      <c r="D3" s="3"/>
      <c r="E3" s="3"/>
      <c r="F3" s="13"/>
      <c r="G3" s="13"/>
      <c r="H3" s="3"/>
      <c r="I3" s="3"/>
      <c r="J3" s="3"/>
    </row>
    <row r="4" spans="1:10" ht="15.75" x14ac:dyDescent="0.25">
      <c r="A4" s="174" t="s">
        <v>2112</v>
      </c>
      <c r="B4" s="175"/>
      <c r="C4" s="175"/>
      <c r="D4" s="147"/>
      <c r="E4" s="147"/>
      <c r="F4" s="147"/>
      <c r="G4" s="147"/>
      <c r="H4" s="147"/>
      <c r="I4" s="147"/>
      <c r="J4" s="147"/>
    </row>
    <row r="5" spans="1:10" ht="15.75" x14ac:dyDescent="0.25">
      <c r="A5" s="11" t="s">
        <v>2113</v>
      </c>
      <c r="B5" s="11"/>
      <c r="C5" s="11" t="s">
        <v>34</v>
      </c>
      <c r="D5" s="13" t="s">
        <v>46</v>
      </c>
      <c r="E5" s="13"/>
      <c r="F5" s="13">
        <v>7.95</v>
      </c>
      <c r="G5" s="13">
        <v>6.4</v>
      </c>
      <c r="H5" s="13">
        <v>6.1</v>
      </c>
      <c r="I5" s="13"/>
      <c r="J5" s="170">
        <f>H5*I5</f>
        <v>0</v>
      </c>
    </row>
    <row r="6" spans="1:10" ht="15.75" x14ac:dyDescent="0.25">
      <c r="A6" s="11" t="s">
        <v>2114</v>
      </c>
      <c r="B6" s="11"/>
      <c r="C6" s="11" t="s">
        <v>2115</v>
      </c>
      <c r="D6" s="13" t="s">
        <v>46</v>
      </c>
      <c r="E6" s="13"/>
      <c r="F6" s="13">
        <v>7.95</v>
      </c>
      <c r="G6" s="13">
        <v>6.4</v>
      </c>
      <c r="H6" s="13">
        <v>6.1</v>
      </c>
      <c r="I6" s="13"/>
      <c r="J6" s="170">
        <f t="shared" ref="J6:J10" si="0">H6*I6</f>
        <v>0</v>
      </c>
    </row>
    <row r="7" spans="1:10" ht="15.75" x14ac:dyDescent="0.25">
      <c r="A7" s="11" t="s">
        <v>2116</v>
      </c>
      <c r="B7" s="11"/>
      <c r="C7" s="11" t="s">
        <v>2117</v>
      </c>
      <c r="D7" s="13" t="s">
        <v>46</v>
      </c>
      <c r="E7" s="13"/>
      <c r="F7" s="13">
        <v>7.95</v>
      </c>
      <c r="G7" s="13">
        <v>6.4</v>
      </c>
      <c r="H7" s="13">
        <v>6.1</v>
      </c>
      <c r="I7" s="13"/>
      <c r="J7" s="170">
        <f t="shared" si="0"/>
        <v>0</v>
      </c>
    </row>
    <row r="8" spans="1:10" ht="15.75" x14ac:dyDescent="0.25">
      <c r="A8" s="11" t="s">
        <v>2118</v>
      </c>
      <c r="B8" s="11"/>
      <c r="C8" s="11" t="s">
        <v>2119</v>
      </c>
      <c r="D8" s="13" t="s">
        <v>46</v>
      </c>
      <c r="E8" s="13"/>
      <c r="F8" s="13">
        <v>7.95</v>
      </c>
      <c r="G8" s="13">
        <v>6.4</v>
      </c>
      <c r="H8" s="13">
        <v>6.1</v>
      </c>
      <c r="I8" s="13"/>
      <c r="J8" s="170">
        <f t="shared" si="0"/>
        <v>0</v>
      </c>
    </row>
    <row r="9" spans="1:10" ht="15.75" x14ac:dyDescent="0.25">
      <c r="A9" s="11" t="s">
        <v>2120</v>
      </c>
      <c r="B9" s="11"/>
      <c r="C9" s="11" t="s">
        <v>2121</v>
      </c>
      <c r="D9" s="13" t="s">
        <v>46</v>
      </c>
      <c r="E9" s="13"/>
      <c r="F9" s="13">
        <v>7.95</v>
      </c>
      <c r="G9" s="13">
        <v>6.4</v>
      </c>
      <c r="H9" s="13">
        <v>6.1</v>
      </c>
      <c r="I9" s="13"/>
      <c r="J9" s="170">
        <f t="shared" si="0"/>
        <v>0</v>
      </c>
    </row>
    <row r="10" spans="1:10" ht="15.75" x14ac:dyDescent="0.25">
      <c r="A10" s="11" t="s">
        <v>2122</v>
      </c>
      <c r="B10" s="11"/>
      <c r="C10" s="11" t="s">
        <v>2123</v>
      </c>
      <c r="D10" s="13" t="s">
        <v>46</v>
      </c>
      <c r="E10" s="13"/>
      <c r="F10" s="13">
        <v>7.95</v>
      </c>
      <c r="G10" s="13">
        <v>6.4</v>
      </c>
      <c r="H10" s="13">
        <v>6.1</v>
      </c>
      <c r="I10" s="13"/>
      <c r="J10" s="170">
        <f t="shared" si="0"/>
        <v>0</v>
      </c>
    </row>
    <row r="11" spans="1:10" ht="15.75" x14ac:dyDescent="0.25">
      <c r="A11" s="146" t="s">
        <v>2124</v>
      </c>
      <c r="B11" s="148"/>
      <c r="C11" s="148"/>
      <c r="D11" s="147"/>
      <c r="E11" s="147"/>
      <c r="F11" s="147"/>
      <c r="G11" s="147"/>
      <c r="H11" s="147"/>
      <c r="I11" s="147"/>
      <c r="J11" s="147"/>
    </row>
    <row r="12" spans="1:10" ht="15.75" x14ac:dyDescent="0.25">
      <c r="A12" s="11" t="s">
        <v>2125</v>
      </c>
      <c r="B12" s="11"/>
      <c r="C12" s="11" t="s">
        <v>2126</v>
      </c>
      <c r="D12" s="13" t="s">
        <v>46</v>
      </c>
      <c r="E12" s="13"/>
      <c r="F12" s="13">
        <v>8.9499999999999993</v>
      </c>
      <c r="G12" s="13">
        <v>7.2</v>
      </c>
      <c r="H12" s="13">
        <v>6.9</v>
      </c>
      <c r="I12" s="13"/>
      <c r="J12" s="170">
        <f t="shared" ref="J12:J17" si="1">H12*I12</f>
        <v>0</v>
      </c>
    </row>
    <row r="13" spans="1:10" ht="15.75" x14ac:dyDescent="0.25">
      <c r="A13" s="11" t="s">
        <v>2127</v>
      </c>
      <c r="B13" s="11"/>
      <c r="C13" s="11" t="s">
        <v>2128</v>
      </c>
      <c r="D13" s="13" t="s">
        <v>46</v>
      </c>
      <c r="E13" s="13"/>
      <c r="F13" s="13">
        <v>8.9499999999999993</v>
      </c>
      <c r="G13" s="13">
        <v>7.2</v>
      </c>
      <c r="H13" s="13">
        <v>6.9</v>
      </c>
      <c r="I13" s="13"/>
      <c r="J13" s="170">
        <f t="shared" si="1"/>
        <v>0</v>
      </c>
    </row>
    <row r="14" spans="1:10" ht="15.75" x14ac:dyDescent="0.25">
      <c r="A14" s="11" t="s">
        <v>2129</v>
      </c>
      <c r="B14" s="11"/>
      <c r="C14" s="11" t="s">
        <v>2130</v>
      </c>
      <c r="D14" s="13" t="s">
        <v>46</v>
      </c>
      <c r="E14" s="13"/>
      <c r="F14" s="13">
        <v>8.9499999999999993</v>
      </c>
      <c r="G14" s="13">
        <v>7.2</v>
      </c>
      <c r="H14" s="13">
        <v>6.9</v>
      </c>
      <c r="I14" s="13"/>
      <c r="J14" s="170">
        <f t="shared" si="1"/>
        <v>0</v>
      </c>
    </row>
    <row r="15" spans="1:10" ht="15.75" x14ac:dyDescent="0.25">
      <c r="A15" s="11" t="s">
        <v>2131</v>
      </c>
      <c r="B15" s="11"/>
      <c r="C15" s="11" t="s">
        <v>2132</v>
      </c>
      <c r="D15" s="13" t="s">
        <v>46</v>
      </c>
      <c r="E15" s="13"/>
      <c r="F15" s="13">
        <v>8.9499999999999993</v>
      </c>
      <c r="G15" s="13">
        <v>7.2</v>
      </c>
      <c r="H15" s="13">
        <v>6.9</v>
      </c>
      <c r="I15" s="13"/>
      <c r="J15" s="170">
        <f t="shared" si="1"/>
        <v>0</v>
      </c>
    </row>
    <row r="16" spans="1:10" ht="15.75" x14ac:dyDescent="0.25">
      <c r="A16" s="11" t="s">
        <v>2133</v>
      </c>
      <c r="B16" s="11"/>
      <c r="C16" s="11" t="s">
        <v>2134</v>
      </c>
      <c r="D16" s="13" t="s">
        <v>46</v>
      </c>
      <c r="E16" s="13"/>
      <c r="F16" s="13">
        <v>8.9499999999999993</v>
      </c>
      <c r="G16" s="13">
        <v>7.2</v>
      </c>
      <c r="H16" s="13">
        <v>6.9</v>
      </c>
      <c r="I16" s="13"/>
      <c r="J16" s="170">
        <f t="shared" si="1"/>
        <v>0</v>
      </c>
    </row>
    <row r="17" spans="1:10" ht="15.75" x14ac:dyDescent="0.25">
      <c r="A17" s="11" t="s">
        <v>2135</v>
      </c>
      <c r="B17" s="11"/>
      <c r="C17" s="11" t="s">
        <v>2136</v>
      </c>
      <c r="D17" s="13" t="s">
        <v>46</v>
      </c>
      <c r="E17" s="13"/>
      <c r="F17" s="13">
        <v>8.9499999999999993</v>
      </c>
      <c r="G17" s="13">
        <v>7.2</v>
      </c>
      <c r="H17" s="13">
        <v>6.9</v>
      </c>
      <c r="I17" s="13"/>
      <c r="J17" s="170">
        <f t="shared" si="1"/>
        <v>0</v>
      </c>
    </row>
    <row r="18" spans="1:10" ht="15.75" x14ac:dyDescent="0.25">
      <c r="A18" s="146" t="s">
        <v>2137</v>
      </c>
      <c r="B18" s="148"/>
      <c r="C18" s="148"/>
      <c r="D18" s="147"/>
      <c r="E18" s="147"/>
      <c r="F18" s="147"/>
      <c r="G18" s="147"/>
      <c r="H18" s="147"/>
      <c r="I18" s="147"/>
      <c r="J18" s="147"/>
    </row>
    <row r="19" spans="1:10" ht="15.75" x14ac:dyDescent="0.25">
      <c r="A19" s="11" t="s">
        <v>2138</v>
      </c>
      <c r="B19" s="11"/>
      <c r="C19" s="11" t="s">
        <v>52</v>
      </c>
      <c r="D19" s="13" t="s">
        <v>46</v>
      </c>
      <c r="E19" s="13"/>
      <c r="F19" s="13">
        <v>8.9499999999999993</v>
      </c>
      <c r="G19" s="13">
        <v>7.2</v>
      </c>
      <c r="H19" s="13">
        <v>6.9</v>
      </c>
      <c r="I19" s="13"/>
      <c r="J19" s="170">
        <f t="shared" ref="J19:J24" si="2">H19*I19</f>
        <v>0</v>
      </c>
    </row>
    <row r="20" spans="1:10" ht="15.75" x14ac:dyDescent="0.25">
      <c r="A20" s="11" t="s">
        <v>2139</v>
      </c>
      <c r="B20" s="11"/>
      <c r="C20" s="11" t="s">
        <v>2140</v>
      </c>
      <c r="D20" s="13" t="s">
        <v>46</v>
      </c>
      <c r="E20" s="13"/>
      <c r="F20" s="13">
        <v>8.9499999999999993</v>
      </c>
      <c r="G20" s="13">
        <v>7.2</v>
      </c>
      <c r="H20" s="13">
        <v>6.9</v>
      </c>
      <c r="I20" s="13"/>
      <c r="J20" s="170">
        <f t="shared" si="2"/>
        <v>0</v>
      </c>
    </row>
    <row r="21" spans="1:10" ht="15.75" x14ac:dyDescent="0.25">
      <c r="A21" s="11" t="s">
        <v>2141</v>
      </c>
      <c r="B21" s="11"/>
      <c r="C21" s="11" t="s">
        <v>2142</v>
      </c>
      <c r="D21" s="13" t="s">
        <v>46</v>
      </c>
      <c r="E21" s="13"/>
      <c r="F21" s="13">
        <v>8.9499999999999993</v>
      </c>
      <c r="G21" s="13">
        <v>7.2</v>
      </c>
      <c r="H21" s="13">
        <v>6.9</v>
      </c>
      <c r="I21" s="13"/>
      <c r="J21" s="170">
        <f t="shared" si="2"/>
        <v>0</v>
      </c>
    </row>
    <row r="22" spans="1:10" ht="15.75" x14ac:dyDescent="0.25">
      <c r="A22" s="11" t="s">
        <v>2143</v>
      </c>
      <c r="B22" s="11"/>
      <c r="C22" s="11" t="s">
        <v>2144</v>
      </c>
      <c r="D22" s="13" t="s">
        <v>46</v>
      </c>
      <c r="E22" s="13"/>
      <c r="F22" s="13">
        <v>8.9499999999999993</v>
      </c>
      <c r="G22" s="13">
        <v>7.2</v>
      </c>
      <c r="H22" s="13">
        <v>6.9</v>
      </c>
      <c r="I22" s="13"/>
      <c r="J22" s="170">
        <f t="shared" si="2"/>
        <v>0</v>
      </c>
    </row>
    <row r="23" spans="1:10" ht="15.75" x14ac:dyDescent="0.25">
      <c r="A23" s="11" t="s">
        <v>2145</v>
      </c>
      <c r="B23" s="11"/>
      <c r="C23" s="11" t="s">
        <v>2146</v>
      </c>
      <c r="D23" s="13" t="s">
        <v>46</v>
      </c>
      <c r="E23" s="13"/>
      <c r="F23" s="13">
        <v>8.9499999999999993</v>
      </c>
      <c r="G23" s="13">
        <v>7.2</v>
      </c>
      <c r="H23" s="13">
        <v>6.9</v>
      </c>
      <c r="I23" s="13"/>
      <c r="J23" s="170">
        <f t="shared" si="2"/>
        <v>0</v>
      </c>
    </row>
    <row r="24" spans="1:10" ht="15.75" x14ac:dyDescent="0.25">
      <c r="A24" s="11" t="s">
        <v>2147</v>
      </c>
      <c r="B24" s="11"/>
      <c r="C24" s="11" t="s">
        <v>2148</v>
      </c>
      <c r="D24" s="13" t="s">
        <v>46</v>
      </c>
      <c r="E24" s="13"/>
      <c r="F24" s="13">
        <v>8.9499999999999993</v>
      </c>
      <c r="G24" s="13">
        <v>7.2</v>
      </c>
      <c r="H24" s="13">
        <v>6.9</v>
      </c>
      <c r="I24" s="13"/>
      <c r="J24" s="170">
        <f t="shared" si="2"/>
        <v>0</v>
      </c>
    </row>
    <row r="25" spans="1:10" ht="15.75" x14ac:dyDescent="0.25">
      <c r="A25" s="174" t="s">
        <v>2149</v>
      </c>
      <c r="B25" s="175"/>
      <c r="C25" s="148"/>
      <c r="D25" s="147"/>
      <c r="E25" s="147"/>
      <c r="F25" s="147"/>
      <c r="G25" s="147"/>
      <c r="H25" s="147"/>
      <c r="I25" s="147"/>
      <c r="J25" s="147"/>
    </row>
    <row r="26" spans="1:10" ht="15.75" x14ac:dyDescent="0.25">
      <c r="A26" s="11" t="s">
        <v>2150</v>
      </c>
      <c r="B26" s="11"/>
      <c r="C26" s="11" t="s">
        <v>2151</v>
      </c>
      <c r="D26" s="13" t="s">
        <v>1294</v>
      </c>
      <c r="E26" s="13"/>
      <c r="F26" s="13">
        <v>13.95</v>
      </c>
      <c r="G26" s="13">
        <v>11.2</v>
      </c>
      <c r="H26" s="13">
        <v>10.7</v>
      </c>
      <c r="I26" s="13"/>
      <c r="J26" s="170">
        <f t="shared" ref="J26:J31" si="3">H26*I26</f>
        <v>0</v>
      </c>
    </row>
    <row r="27" spans="1:10" ht="15.75" x14ac:dyDescent="0.25">
      <c r="A27" s="11" t="s">
        <v>2152</v>
      </c>
      <c r="B27" s="11"/>
      <c r="C27" s="11" t="s">
        <v>2153</v>
      </c>
      <c r="D27" s="13" t="s">
        <v>1294</v>
      </c>
      <c r="E27" s="13"/>
      <c r="F27" s="13">
        <v>13.95</v>
      </c>
      <c r="G27" s="13">
        <v>11.2</v>
      </c>
      <c r="H27" s="13">
        <v>10.7</v>
      </c>
      <c r="I27" s="13"/>
      <c r="J27" s="170">
        <f t="shared" si="3"/>
        <v>0</v>
      </c>
    </row>
    <row r="28" spans="1:10" ht="15.75" x14ac:dyDescent="0.25">
      <c r="A28" s="11" t="s">
        <v>2154</v>
      </c>
      <c r="B28" s="11"/>
      <c r="C28" s="11" t="s">
        <v>2155</v>
      </c>
      <c r="D28" s="13" t="s">
        <v>1294</v>
      </c>
      <c r="E28" s="13"/>
      <c r="F28" s="13">
        <v>13.95</v>
      </c>
      <c r="G28" s="13">
        <v>11.2</v>
      </c>
      <c r="H28" s="13">
        <v>10.7</v>
      </c>
      <c r="I28" s="13"/>
      <c r="J28" s="170">
        <f t="shared" si="3"/>
        <v>0</v>
      </c>
    </row>
    <row r="29" spans="1:10" ht="15.75" x14ac:dyDescent="0.25">
      <c r="A29" s="11" t="s">
        <v>2156</v>
      </c>
      <c r="B29" s="11"/>
      <c r="C29" s="11" t="s">
        <v>2157</v>
      </c>
      <c r="D29" s="13" t="s">
        <v>1294</v>
      </c>
      <c r="E29" s="13"/>
      <c r="F29" s="13">
        <v>13.95</v>
      </c>
      <c r="G29" s="13">
        <v>11.2</v>
      </c>
      <c r="H29" s="13">
        <v>10.7</v>
      </c>
      <c r="I29" s="13"/>
      <c r="J29" s="170">
        <f t="shared" si="3"/>
        <v>0</v>
      </c>
    </row>
    <row r="30" spans="1:10" ht="15.75" x14ac:dyDescent="0.25">
      <c r="A30" s="11" t="s">
        <v>2158</v>
      </c>
      <c r="B30" s="11"/>
      <c r="C30" s="11" t="s">
        <v>2159</v>
      </c>
      <c r="D30" s="13" t="s">
        <v>1294</v>
      </c>
      <c r="E30" s="13"/>
      <c r="F30" s="13">
        <v>13.95</v>
      </c>
      <c r="G30" s="13">
        <v>11.2</v>
      </c>
      <c r="H30" s="13">
        <v>10.7</v>
      </c>
      <c r="I30" s="13"/>
      <c r="J30" s="170">
        <f t="shared" si="3"/>
        <v>0</v>
      </c>
    </row>
    <row r="31" spans="1:10" ht="15.75" x14ac:dyDescent="0.25">
      <c r="A31" s="11" t="s">
        <v>2160</v>
      </c>
      <c r="B31" s="11"/>
      <c r="C31" s="11" t="s">
        <v>2161</v>
      </c>
      <c r="D31" s="13" t="s">
        <v>1294</v>
      </c>
      <c r="E31" s="13"/>
      <c r="F31" s="13">
        <v>13.95</v>
      </c>
      <c r="G31" s="13">
        <v>11.2</v>
      </c>
      <c r="H31" s="13">
        <v>10.7</v>
      </c>
      <c r="I31" s="13"/>
      <c r="J31" s="170">
        <f t="shared" si="3"/>
        <v>0</v>
      </c>
    </row>
    <row r="32" spans="1:10" ht="15.75" x14ac:dyDescent="0.25">
      <c r="A32" s="174" t="s">
        <v>2162</v>
      </c>
      <c r="B32" s="175"/>
      <c r="C32" s="148"/>
      <c r="D32" s="147"/>
      <c r="E32" s="147"/>
      <c r="F32" s="147"/>
      <c r="G32" s="147"/>
      <c r="H32" s="147"/>
      <c r="I32" s="147"/>
      <c r="J32" s="147"/>
    </row>
    <row r="33" spans="1:10" ht="15.75" x14ac:dyDescent="0.25">
      <c r="A33" s="11" t="s">
        <v>2163</v>
      </c>
      <c r="B33" s="11"/>
      <c r="C33" s="11" t="s">
        <v>2164</v>
      </c>
      <c r="D33" s="13" t="s">
        <v>1255</v>
      </c>
      <c r="E33" s="13"/>
      <c r="F33" s="13">
        <v>4.95</v>
      </c>
      <c r="G33" s="13">
        <v>4</v>
      </c>
      <c r="H33" s="13">
        <v>3.8</v>
      </c>
      <c r="I33" s="13"/>
      <c r="J33" s="170">
        <f t="shared" ref="J33:J38" si="4">H33*I33</f>
        <v>0</v>
      </c>
    </row>
    <row r="34" spans="1:10" ht="15.75" x14ac:dyDescent="0.25">
      <c r="A34" s="11" t="s">
        <v>2165</v>
      </c>
      <c r="B34" s="11"/>
      <c r="C34" s="11" t="s">
        <v>2166</v>
      </c>
      <c r="D34" s="13" t="s">
        <v>1255</v>
      </c>
      <c r="E34" s="13"/>
      <c r="F34" s="13">
        <v>4.95</v>
      </c>
      <c r="G34" s="13">
        <v>4</v>
      </c>
      <c r="H34" s="13">
        <v>3.8</v>
      </c>
      <c r="I34" s="13"/>
      <c r="J34" s="170">
        <f t="shared" si="4"/>
        <v>0</v>
      </c>
    </row>
    <row r="35" spans="1:10" ht="15.75" x14ac:dyDescent="0.25">
      <c r="A35" s="11" t="s">
        <v>2167</v>
      </c>
      <c r="B35" s="11"/>
      <c r="C35" s="11" t="s">
        <v>2168</v>
      </c>
      <c r="D35" s="13" t="s">
        <v>1255</v>
      </c>
      <c r="E35" s="13"/>
      <c r="F35" s="13">
        <v>4.95</v>
      </c>
      <c r="G35" s="13">
        <v>4</v>
      </c>
      <c r="H35" s="13">
        <v>3.8</v>
      </c>
      <c r="I35" s="13"/>
      <c r="J35" s="170">
        <f t="shared" si="4"/>
        <v>0</v>
      </c>
    </row>
    <row r="36" spans="1:10" ht="15.75" x14ac:dyDescent="0.25">
      <c r="A36" s="11" t="s">
        <v>2169</v>
      </c>
      <c r="B36" s="11"/>
      <c r="C36" s="11" t="s">
        <v>2170</v>
      </c>
      <c r="D36" s="13" t="s">
        <v>1255</v>
      </c>
      <c r="E36" s="13"/>
      <c r="F36" s="13">
        <v>4.95</v>
      </c>
      <c r="G36" s="13">
        <v>4</v>
      </c>
      <c r="H36" s="13">
        <v>3.8</v>
      </c>
      <c r="I36" s="13"/>
      <c r="J36" s="170">
        <f t="shared" si="4"/>
        <v>0</v>
      </c>
    </row>
    <row r="37" spans="1:10" ht="15.75" x14ac:dyDescent="0.25">
      <c r="A37" s="11" t="s">
        <v>2171</v>
      </c>
      <c r="B37" s="11"/>
      <c r="C37" s="11" t="s">
        <v>2172</v>
      </c>
      <c r="D37" s="13" t="s">
        <v>1255</v>
      </c>
      <c r="E37" s="13"/>
      <c r="F37" s="13">
        <v>4.95</v>
      </c>
      <c r="G37" s="13">
        <v>4</v>
      </c>
      <c r="H37" s="13">
        <v>3.8</v>
      </c>
      <c r="I37" s="13"/>
      <c r="J37" s="170">
        <f t="shared" si="4"/>
        <v>0</v>
      </c>
    </row>
    <row r="38" spans="1:10" ht="15.75" x14ac:dyDescent="0.25">
      <c r="A38" s="11" t="s">
        <v>2173</v>
      </c>
      <c r="B38" s="11"/>
      <c r="C38" s="11" t="s">
        <v>2174</v>
      </c>
      <c r="D38" s="13" t="s">
        <v>1255</v>
      </c>
      <c r="E38" s="13"/>
      <c r="F38" s="13">
        <v>4.95</v>
      </c>
      <c r="G38" s="13">
        <v>4</v>
      </c>
      <c r="H38" s="13">
        <v>3.8</v>
      </c>
      <c r="I38" s="13"/>
      <c r="J38" s="170">
        <f t="shared" si="4"/>
        <v>0</v>
      </c>
    </row>
    <row r="39" spans="1:10" ht="15.75" x14ac:dyDescent="0.25">
      <c r="A39" s="174" t="s">
        <v>2175</v>
      </c>
      <c r="B39" s="175"/>
      <c r="C39" s="148"/>
      <c r="D39" s="147"/>
      <c r="E39" s="147"/>
      <c r="F39" s="147"/>
      <c r="G39" s="147"/>
      <c r="H39" s="147"/>
      <c r="I39" s="147"/>
      <c r="J39" s="147"/>
    </row>
    <row r="40" spans="1:10" ht="15.75" x14ac:dyDescent="0.25">
      <c r="A40" s="11" t="s">
        <v>2176</v>
      </c>
      <c r="B40" s="11"/>
      <c r="C40" s="11" t="s">
        <v>2177</v>
      </c>
      <c r="D40" s="13" t="s">
        <v>172</v>
      </c>
      <c r="E40" s="13"/>
      <c r="F40" s="13">
        <v>9.9499999999999993</v>
      </c>
      <c r="G40" s="13">
        <v>8</v>
      </c>
      <c r="H40" s="13">
        <v>7.6</v>
      </c>
      <c r="I40" s="13"/>
      <c r="J40" s="170">
        <f t="shared" ref="J40:J45" si="5">H40*I40</f>
        <v>0</v>
      </c>
    </row>
    <row r="41" spans="1:10" ht="15.75" x14ac:dyDescent="0.25">
      <c r="A41" s="11" t="s">
        <v>2178</v>
      </c>
      <c r="B41" s="11"/>
      <c r="C41" s="11" t="s">
        <v>2179</v>
      </c>
      <c r="D41" s="13" t="s">
        <v>172</v>
      </c>
      <c r="E41" s="13"/>
      <c r="F41" s="13">
        <v>9.9499999999999993</v>
      </c>
      <c r="G41" s="13">
        <v>8</v>
      </c>
      <c r="H41" s="13">
        <v>7.6</v>
      </c>
      <c r="I41" s="13"/>
      <c r="J41" s="170">
        <f t="shared" si="5"/>
        <v>0</v>
      </c>
    </row>
    <row r="42" spans="1:10" ht="15.75" x14ac:dyDescent="0.25">
      <c r="A42" s="11" t="s">
        <v>2180</v>
      </c>
      <c r="B42" s="11"/>
      <c r="C42" s="11" t="s">
        <v>2181</v>
      </c>
      <c r="D42" s="13" t="s">
        <v>172</v>
      </c>
      <c r="E42" s="13"/>
      <c r="F42" s="13">
        <v>9.9499999999999993</v>
      </c>
      <c r="G42" s="13">
        <v>8</v>
      </c>
      <c r="H42" s="13">
        <v>7.6</v>
      </c>
      <c r="I42" s="13"/>
      <c r="J42" s="170">
        <f t="shared" si="5"/>
        <v>0</v>
      </c>
    </row>
    <row r="43" spans="1:10" ht="15.75" x14ac:dyDescent="0.25">
      <c r="A43" s="11" t="s">
        <v>2182</v>
      </c>
      <c r="B43" s="11"/>
      <c r="C43" s="11" t="s">
        <v>2183</v>
      </c>
      <c r="D43" s="13" t="s">
        <v>172</v>
      </c>
      <c r="E43" s="13"/>
      <c r="F43" s="13">
        <v>9.9499999999999993</v>
      </c>
      <c r="G43" s="13">
        <v>8</v>
      </c>
      <c r="H43" s="13">
        <v>7.6</v>
      </c>
      <c r="I43" s="13"/>
      <c r="J43" s="170">
        <f t="shared" si="5"/>
        <v>0</v>
      </c>
    </row>
    <row r="44" spans="1:10" ht="15.75" x14ac:dyDescent="0.25">
      <c r="A44" s="11" t="s">
        <v>2184</v>
      </c>
      <c r="B44" s="11"/>
      <c r="C44" s="11" t="s">
        <v>2185</v>
      </c>
      <c r="D44" s="13" t="s">
        <v>172</v>
      </c>
      <c r="E44" s="13"/>
      <c r="F44" s="13">
        <v>9.9499999999999993</v>
      </c>
      <c r="G44" s="13">
        <v>8</v>
      </c>
      <c r="H44" s="13">
        <v>7.6</v>
      </c>
      <c r="I44" s="13"/>
      <c r="J44" s="170">
        <f t="shared" si="5"/>
        <v>0</v>
      </c>
    </row>
    <row r="45" spans="1:10" ht="15.75" x14ac:dyDescent="0.25">
      <c r="A45" s="11" t="s">
        <v>2186</v>
      </c>
      <c r="B45" s="11"/>
      <c r="C45" s="11" t="s">
        <v>2187</v>
      </c>
      <c r="D45" s="13" t="s">
        <v>172</v>
      </c>
      <c r="E45" s="13"/>
      <c r="F45" s="13">
        <v>9.9499999999999993</v>
      </c>
      <c r="G45" s="13">
        <v>8</v>
      </c>
      <c r="H45" s="13">
        <v>7.6</v>
      </c>
      <c r="I45" s="13"/>
      <c r="J45" s="170">
        <f t="shared" si="5"/>
        <v>0</v>
      </c>
    </row>
    <row r="46" spans="1:10" ht="15.75" x14ac:dyDescent="0.25">
      <c r="A46" s="174" t="s">
        <v>2188</v>
      </c>
      <c r="B46" s="175"/>
      <c r="C46" s="148"/>
      <c r="D46" s="147"/>
      <c r="E46" s="147"/>
      <c r="F46" s="147"/>
      <c r="G46" s="147"/>
      <c r="H46" s="147"/>
      <c r="I46" s="147"/>
      <c r="J46" s="147"/>
    </row>
    <row r="47" spans="1:10" ht="15.75" x14ac:dyDescent="0.25">
      <c r="A47" s="11" t="s">
        <v>2189</v>
      </c>
      <c r="B47" s="12"/>
      <c r="C47" s="11" t="s">
        <v>2190</v>
      </c>
      <c r="D47" s="13" t="s">
        <v>2191</v>
      </c>
      <c r="E47" s="13"/>
      <c r="F47" s="13">
        <v>9.9499999999999993</v>
      </c>
      <c r="G47" s="13">
        <v>8</v>
      </c>
      <c r="H47" s="13">
        <v>7.6</v>
      </c>
      <c r="I47" s="13"/>
      <c r="J47" s="170">
        <f t="shared" ref="J47:J55" si="6">H47*I47</f>
        <v>0</v>
      </c>
    </row>
    <row r="48" spans="1:10" ht="15.75" x14ac:dyDescent="0.25">
      <c r="A48" s="11" t="s">
        <v>2192</v>
      </c>
      <c r="B48" s="12"/>
      <c r="C48" s="11" t="s">
        <v>2190</v>
      </c>
      <c r="D48" s="13" t="s">
        <v>2193</v>
      </c>
      <c r="E48" s="13"/>
      <c r="F48" s="13">
        <v>6.95</v>
      </c>
      <c r="G48" s="13">
        <v>5.6</v>
      </c>
      <c r="H48" s="13">
        <v>5.4</v>
      </c>
      <c r="I48" s="13"/>
      <c r="J48" s="170">
        <f t="shared" si="6"/>
        <v>0</v>
      </c>
    </row>
    <row r="49" spans="1:10" ht="15.75" x14ac:dyDescent="0.25">
      <c r="A49" s="11" t="s">
        <v>2194</v>
      </c>
      <c r="B49" s="12"/>
      <c r="C49" s="11" t="s">
        <v>2195</v>
      </c>
      <c r="D49" s="13" t="s">
        <v>46</v>
      </c>
      <c r="E49" s="13"/>
      <c r="F49" s="13">
        <v>9.9499999999999993</v>
      </c>
      <c r="G49" s="13">
        <v>8</v>
      </c>
      <c r="H49" s="13">
        <v>7.6</v>
      </c>
      <c r="I49" s="13"/>
      <c r="J49" s="170">
        <f t="shared" si="6"/>
        <v>0</v>
      </c>
    </row>
    <row r="50" spans="1:10" ht="15.75" x14ac:dyDescent="0.25">
      <c r="A50" s="11" t="s">
        <v>2196</v>
      </c>
      <c r="B50" s="12"/>
      <c r="C50" s="11" t="s">
        <v>2195</v>
      </c>
      <c r="D50" s="13" t="s">
        <v>2197</v>
      </c>
      <c r="E50" s="13"/>
      <c r="F50" s="13">
        <v>6.95</v>
      </c>
      <c r="G50" s="13">
        <v>5.6</v>
      </c>
      <c r="H50" s="13">
        <v>5.4</v>
      </c>
      <c r="I50" s="13"/>
      <c r="J50" s="170">
        <f t="shared" si="6"/>
        <v>0</v>
      </c>
    </row>
    <row r="51" spans="1:10" ht="15.75" x14ac:dyDescent="0.25">
      <c r="A51" s="11" t="s">
        <v>2198</v>
      </c>
      <c r="B51" s="12"/>
      <c r="C51" s="11" t="s">
        <v>2199</v>
      </c>
      <c r="D51" s="13" t="s">
        <v>46</v>
      </c>
      <c r="E51" s="13"/>
      <c r="F51" s="13">
        <v>8.9499999999999993</v>
      </c>
      <c r="G51" s="13">
        <v>7.2</v>
      </c>
      <c r="H51" s="13">
        <v>6.9</v>
      </c>
      <c r="I51" s="13"/>
      <c r="J51" s="170">
        <f t="shared" si="6"/>
        <v>0</v>
      </c>
    </row>
    <row r="52" spans="1:10" ht="15.75" x14ac:dyDescent="0.25">
      <c r="A52" s="11" t="s">
        <v>2200</v>
      </c>
      <c r="B52" s="12"/>
      <c r="C52" s="11" t="s">
        <v>2201</v>
      </c>
      <c r="D52" s="13" t="s">
        <v>1247</v>
      </c>
      <c r="E52" s="13"/>
      <c r="F52" s="13">
        <v>12.95</v>
      </c>
      <c r="G52" s="13">
        <v>10.4</v>
      </c>
      <c r="H52" s="13">
        <v>9.9</v>
      </c>
      <c r="I52" s="13"/>
      <c r="J52" s="170">
        <f t="shared" si="6"/>
        <v>0</v>
      </c>
    </row>
    <row r="53" spans="1:10" ht="15.75" x14ac:dyDescent="0.25">
      <c r="A53" s="11" t="s">
        <v>2202</v>
      </c>
      <c r="B53" s="12"/>
      <c r="C53" s="11" t="s">
        <v>2203</v>
      </c>
      <c r="D53" s="13" t="s">
        <v>1255</v>
      </c>
      <c r="E53" s="13"/>
      <c r="F53" s="13">
        <v>4.95</v>
      </c>
      <c r="G53" s="13">
        <v>4</v>
      </c>
      <c r="H53" s="13">
        <v>3.8</v>
      </c>
      <c r="I53" s="13"/>
      <c r="J53" s="170">
        <f t="shared" si="6"/>
        <v>0</v>
      </c>
    </row>
    <row r="54" spans="1:10" ht="15.75" x14ac:dyDescent="0.25">
      <c r="A54" s="11" t="s">
        <v>2204</v>
      </c>
      <c r="B54" s="12"/>
      <c r="C54" s="11" t="s">
        <v>2205</v>
      </c>
      <c r="D54" s="13" t="s">
        <v>46</v>
      </c>
      <c r="E54" s="13"/>
      <c r="F54" s="13">
        <v>7.95</v>
      </c>
      <c r="G54" s="13">
        <v>6.4</v>
      </c>
      <c r="H54" s="13">
        <v>6.1</v>
      </c>
      <c r="I54" s="13"/>
      <c r="J54" s="170">
        <f t="shared" si="6"/>
        <v>0</v>
      </c>
    </row>
    <row r="55" spans="1:10" ht="15.75" x14ac:dyDescent="0.25">
      <c r="A55" s="11" t="s">
        <v>2206</v>
      </c>
      <c r="B55" s="12"/>
      <c r="C55" s="11" t="s">
        <v>2205</v>
      </c>
      <c r="D55" s="13" t="s">
        <v>2197</v>
      </c>
      <c r="E55" s="13"/>
      <c r="F55" s="13">
        <v>5.95</v>
      </c>
      <c r="G55" s="13">
        <v>4.8</v>
      </c>
      <c r="H55" s="13">
        <v>4.5999999999999996</v>
      </c>
      <c r="I55" s="13"/>
      <c r="J55" s="170">
        <f t="shared" si="6"/>
        <v>0</v>
      </c>
    </row>
    <row r="56" spans="1:10" ht="18.75" x14ac:dyDescent="0.3">
      <c r="A56" s="149" t="s">
        <v>2207</v>
      </c>
      <c r="B56" s="149"/>
      <c r="C56" s="149"/>
      <c r="D56" s="149"/>
      <c r="E56" s="149"/>
      <c r="F56" s="149"/>
      <c r="G56" s="149"/>
      <c r="H56" s="149"/>
      <c r="I56" s="149"/>
      <c r="J56" s="149"/>
    </row>
    <row r="57" spans="1:10" ht="15.75" x14ac:dyDescent="0.25">
      <c r="A57" s="174" t="s">
        <v>2208</v>
      </c>
      <c r="B57" s="175"/>
      <c r="C57" s="148"/>
      <c r="D57" s="147"/>
      <c r="E57" s="147"/>
      <c r="F57" s="147"/>
      <c r="G57" s="147"/>
      <c r="H57" s="147"/>
      <c r="I57" s="147"/>
      <c r="J57" s="147"/>
    </row>
    <row r="58" spans="1:10" ht="15.75" x14ac:dyDescent="0.25">
      <c r="A58" s="11" t="s">
        <v>2209</v>
      </c>
      <c r="B58" s="11"/>
      <c r="C58" s="11" t="s">
        <v>2210</v>
      </c>
      <c r="D58" s="13" t="s">
        <v>2211</v>
      </c>
      <c r="E58" s="13"/>
      <c r="F58" s="13">
        <v>60</v>
      </c>
      <c r="G58" s="13">
        <v>48</v>
      </c>
      <c r="H58" s="13">
        <v>45.6</v>
      </c>
      <c r="I58" s="13"/>
      <c r="J58" s="170">
        <f t="shared" ref="J58:J65" si="7">H58*I58</f>
        <v>0</v>
      </c>
    </row>
    <row r="59" spans="1:10" ht="15.75" x14ac:dyDescent="0.25">
      <c r="A59" s="11" t="s">
        <v>2212</v>
      </c>
      <c r="B59" s="11"/>
      <c r="C59" s="11" t="s">
        <v>2213</v>
      </c>
      <c r="D59" s="13" t="s">
        <v>2214</v>
      </c>
      <c r="E59" s="13"/>
      <c r="F59" s="13">
        <v>60</v>
      </c>
      <c r="G59" s="13">
        <v>48</v>
      </c>
      <c r="H59" s="13">
        <v>45.6</v>
      </c>
      <c r="I59" s="13"/>
      <c r="J59" s="170">
        <f t="shared" si="7"/>
        <v>0</v>
      </c>
    </row>
    <row r="60" spans="1:10" ht="15.75" x14ac:dyDescent="0.25">
      <c r="A60" s="11" t="s">
        <v>2215</v>
      </c>
      <c r="B60" s="11"/>
      <c r="C60" s="11" t="s">
        <v>2216</v>
      </c>
      <c r="D60" s="13" t="s">
        <v>2217</v>
      </c>
      <c r="E60" s="13"/>
      <c r="F60" s="13">
        <v>60</v>
      </c>
      <c r="G60" s="13">
        <v>48</v>
      </c>
      <c r="H60" s="13">
        <v>45.6</v>
      </c>
      <c r="I60" s="13"/>
      <c r="J60" s="170">
        <f t="shared" si="7"/>
        <v>0</v>
      </c>
    </row>
    <row r="61" spans="1:10" ht="15.75" x14ac:dyDescent="0.25">
      <c r="A61" s="11" t="s">
        <v>2218</v>
      </c>
      <c r="B61" s="11"/>
      <c r="C61" s="11" t="s">
        <v>2219</v>
      </c>
      <c r="D61" s="13"/>
      <c r="E61" s="13"/>
      <c r="F61" s="13">
        <v>17</v>
      </c>
      <c r="G61" s="13">
        <v>13.6</v>
      </c>
      <c r="H61" s="13">
        <v>13</v>
      </c>
      <c r="I61" s="13"/>
      <c r="J61" s="170">
        <f t="shared" si="7"/>
        <v>0</v>
      </c>
    </row>
    <row r="62" spans="1:10" ht="15.75" x14ac:dyDescent="0.25">
      <c r="A62" s="11" t="s">
        <v>2220</v>
      </c>
      <c r="B62" s="11"/>
      <c r="C62" s="11" t="s">
        <v>2221</v>
      </c>
      <c r="D62" s="13"/>
      <c r="E62" s="13"/>
      <c r="F62" s="13">
        <v>17</v>
      </c>
      <c r="G62" s="13">
        <v>13.6</v>
      </c>
      <c r="H62" s="13">
        <v>13</v>
      </c>
      <c r="I62" s="13"/>
      <c r="J62" s="170">
        <f t="shared" si="7"/>
        <v>0</v>
      </c>
    </row>
    <row r="63" spans="1:10" ht="15.75" x14ac:dyDescent="0.25">
      <c r="A63" s="11" t="s">
        <v>2222</v>
      </c>
      <c r="B63" s="11"/>
      <c r="C63" s="11" t="s">
        <v>2223</v>
      </c>
      <c r="D63" s="13"/>
      <c r="E63" s="13"/>
      <c r="F63" s="13">
        <v>17</v>
      </c>
      <c r="G63" s="13">
        <v>13.6</v>
      </c>
      <c r="H63" s="13">
        <v>13</v>
      </c>
      <c r="I63" s="13"/>
      <c r="J63" s="170">
        <f t="shared" si="7"/>
        <v>0</v>
      </c>
    </row>
    <row r="64" spans="1:10" ht="15.75" x14ac:dyDescent="0.25">
      <c r="A64" s="11" t="s">
        <v>2224</v>
      </c>
      <c r="B64" s="11"/>
      <c r="C64" s="11" t="s">
        <v>2225</v>
      </c>
      <c r="D64" s="13"/>
      <c r="E64" s="13"/>
      <c r="F64" s="13">
        <v>17</v>
      </c>
      <c r="G64" s="13">
        <v>13.6</v>
      </c>
      <c r="H64" s="13">
        <v>13</v>
      </c>
      <c r="I64" s="13"/>
      <c r="J64" s="170">
        <f t="shared" si="7"/>
        <v>0</v>
      </c>
    </row>
    <row r="65" spans="1:10" ht="15.75" x14ac:dyDescent="0.25">
      <c r="A65" s="11" t="s">
        <v>2226</v>
      </c>
      <c r="B65" s="11"/>
      <c r="C65" s="11" t="s">
        <v>2227</v>
      </c>
      <c r="D65" s="13"/>
      <c r="E65" s="13"/>
      <c r="F65" s="13">
        <v>17</v>
      </c>
      <c r="G65" s="13">
        <v>13.6</v>
      </c>
      <c r="H65" s="13">
        <v>13</v>
      </c>
      <c r="I65" s="13"/>
      <c r="J65" s="170">
        <f t="shared" si="7"/>
        <v>0</v>
      </c>
    </row>
    <row r="66" spans="1:10" x14ac:dyDescent="0.25">
      <c r="A66" s="16"/>
      <c r="B66" s="16"/>
      <c r="C66" s="16"/>
      <c r="D66" s="150"/>
      <c r="E66" s="150"/>
      <c r="F66" s="16"/>
      <c r="G66" s="150"/>
      <c r="H66" s="16"/>
      <c r="I66" s="16"/>
      <c r="J66" s="16"/>
    </row>
    <row r="67" spans="1:10" x14ac:dyDescent="0.25">
      <c r="A67" s="16"/>
      <c r="B67" s="16"/>
      <c r="C67" s="16"/>
      <c r="D67" s="150"/>
      <c r="E67" s="150"/>
      <c r="F67" s="16"/>
      <c r="G67" s="150"/>
      <c r="H67" s="16"/>
      <c r="I67" s="16"/>
      <c r="J67" s="16"/>
    </row>
    <row r="68" spans="1:10" x14ac:dyDescent="0.25">
      <c r="A68" s="16"/>
      <c r="B68" s="16"/>
      <c r="C68" s="16"/>
      <c r="D68" s="150"/>
      <c r="E68" s="150"/>
      <c r="F68" s="16"/>
      <c r="G68" s="150"/>
      <c r="H68" s="16"/>
      <c r="I68" s="16"/>
      <c r="J68" s="16"/>
    </row>
    <row r="69" spans="1:10" x14ac:dyDescent="0.25">
      <c r="A69" s="16"/>
      <c r="B69" s="16"/>
      <c r="C69" s="16"/>
      <c r="D69" s="150"/>
      <c r="E69" s="150"/>
      <c r="F69" s="16"/>
      <c r="G69" s="150"/>
      <c r="H69" s="16"/>
      <c r="I69" s="16"/>
      <c r="J69" s="16"/>
    </row>
    <row r="70" spans="1:10" x14ac:dyDescent="0.25">
      <c r="A70" s="16"/>
      <c r="B70" s="16"/>
      <c r="C70" s="16"/>
      <c r="D70" s="150"/>
      <c r="E70" s="150"/>
      <c r="F70" s="16"/>
      <c r="G70" s="150"/>
      <c r="H70" s="16"/>
      <c r="I70" s="16"/>
      <c r="J70" s="16"/>
    </row>
    <row r="71" spans="1:10" x14ac:dyDescent="0.25">
      <c r="A71" s="16"/>
      <c r="B71" s="16"/>
      <c r="C71" s="16"/>
      <c r="D71" s="150"/>
      <c r="E71" s="150"/>
      <c r="F71" s="16"/>
      <c r="G71" s="150"/>
      <c r="H71" s="16"/>
      <c r="I71" s="16"/>
      <c r="J71" s="16"/>
    </row>
    <row r="72" spans="1:10" x14ac:dyDescent="0.25">
      <c r="A72" s="16"/>
      <c r="B72" s="16"/>
      <c r="C72" s="16"/>
      <c r="D72" s="150"/>
      <c r="E72" s="150"/>
      <c r="F72" s="16"/>
      <c r="G72" s="150"/>
      <c r="H72" s="16"/>
      <c r="I72" s="16"/>
      <c r="J72" s="16"/>
    </row>
    <row r="73" spans="1:10" x14ac:dyDescent="0.25">
      <c r="A73" s="16"/>
      <c r="B73" s="16"/>
      <c r="C73" s="16"/>
      <c r="D73" s="150"/>
      <c r="E73" s="150"/>
      <c r="F73" s="16"/>
      <c r="G73" s="150"/>
      <c r="H73" s="16"/>
      <c r="I73" s="16"/>
      <c r="J73" s="16"/>
    </row>
    <row r="74" spans="1:10" x14ac:dyDescent="0.25">
      <c r="A74" s="16"/>
      <c r="B74" s="16"/>
      <c r="C74" s="16"/>
      <c r="D74" s="150"/>
      <c r="E74" s="150"/>
      <c r="F74" s="16"/>
      <c r="G74" s="150"/>
      <c r="H74" s="16"/>
      <c r="I74" s="16"/>
      <c r="J74" s="16"/>
    </row>
    <row r="75" spans="1:10" x14ac:dyDescent="0.25">
      <c r="A75" s="16"/>
      <c r="B75" s="16"/>
      <c r="C75" s="16"/>
      <c r="D75" s="150"/>
      <c r="E75" s="150"/>
      <c r="F75" s="16"/>
      <c r="G75" s="150"/>
      <c r="H75" s="16"/>
      <c r="I75" s="16"/>
      <c r="J75" s="16"/>
    </row>
    <row r="76" spans="1:10" x14ac:dyDescent="0.25">
      <c r="A76" s="16"/>
      <c r="B76" s="16"/>
      <c r="C76" s="16"/>
      <c r="D76" s="150"/>
      <c r="E76" s="150"/>
      <c r="F76" s="16"/>
      <c r="G76" s="150"/>
      <c r="H76" s="16"/>
      <c r="I76" s="16"/>
      <c r="J76" s="16"/>
    </row>
    <row r="77" spans="1:10" x14ac:dyDescent="0.25">
      <c r="A77" s="16"/>
      <c r="B77" s="16"/>
      <c r="C77" s="16"/>
      <c r="D77" s="150"/>
      <c r="E77" s="150"/>
      <c r="F77" s="16"/>
      <c r="G77" s="150"/>
      <c r="H77" s="16"/>
      <c r="I77" s="16"/>
      <c r="J77" s="16"/>
    </row>
    <row r="78" spans="1:10" x14ac:dyDescent="0.25">
      <c r="A78" s="16"/>
      <c r="B78" s="16"/>
      <c r="C78" s="16"/>
      <c r="D78" s="150"/>
      <c r="E78" s="150"/>
      <c r="F78" s="16"/>
      <c r="G78" s="150"/>
      <c r="H78" s="16"/>
      <c r="I78" s="16"/>
      <c r="J78" s="16"/>
    </row>
    <row r="79" spans="1:10" x14ac:dyDescent="0.25">
      <c r="A79" s="16"/>
      <c r="B79" s="16"/>
      <c r="C79" s="16"/>
      <c r="D79" s="150"/>
      <c r="E79" s="150"/>
      <c r="F79" s="16"/>
      <c r="G79" s="150"/>
      <c r="H79" s="16"/>
      <c r="I79" s="16"/>
      <c r="J79" s="16"/>
    </row>
    <row r="80" spans="1:10" x14ac:dyDescent="0.25">
      <c r="A80" s="16"/>
      <c r="B80" s="16"/>
      <c r="C80" s="16"/>
      <c r="D80" s="150"/>
      <c r="E80" s="150"/>
      <c r="F80" s="16"/>
      <c r="G80" s="150"/>
      <c r="H80" s="16"/>
      <c r="I80" s="16"/>
      <c r="J80" s="16"/>
    </row>
    <row r="81" spans="1:10" x14ac:dyDescent="0.25">
      <c r="A81" s="16"/>
      <c r="B81" s="16"/>
      <c r="C81" s="16"/>
      <c r="D81" s="150"/>
      <c r="E81" s="150"/>
      <c r="F81" s="16"/>
      <c r="G81" s="150"/>
      <c r="H81" s="16"/>
      <c r="I81" s="16"/>
      <c r="J81" s="16"/>
    </row>
    <row r="82" spans="1:10" x14ac:dyDescent="0.25">
      <c r="A82" s="16"/>
      <c r="B82" s="16"/>
      <c r="C82" s="16"/>
      <c r="D82" s="150"/>
      <c r="E82" s="150"/>
      <c r="F82" s="16"/>
      <c r="G82" s="150"/>
      <c r="H82" s="16"/>
      <c r="I82" s="16"/>
      <c r="J82" s="16"/>
    </row>
    <row r="83" spans="1:10" x14ac:dyDescent="0.25">
      <c r="A83" s="16"/>
      <c r="B83" s="16"/>
      <c r="C83" s="16"/>
      <c r="D83" s="150"/>
      <c r="E83" s="150"/>
      <c r="F83" s="16"/>
      <c r="G83" s="150"/>
      <c r="H83" s="16"/>
      <c r="I83" s="16"/>
      <c r="J83" s="16"/>
    </row>
    <row r="84" spans="1:10" x14ac:dyDescent="0.25">
      <c r="A84" s="16"/>
      <c r="B84" s="16"/>
      <c r="C84" s="16"/>
      <c r="D84" s="150"/>
      <c r="E84" s="150"/>
      <c r="F84" s="16"/>
      <c r="G84" s="150"/>
      <c r="H84" s="16"/>
      <c r="I84" s="16"/>
      <c r="J84" s="16"/>
    </row>
    <row r="85" spans="1:10" x14ac:dyDescent="0.25">
      <c r="A85" s="16"/>
      <c r="B85" s="16"/>
      <c r="C85" s="16"/>
      <c r="D85" s="150"/>
      <c r="E85" s="150"/>
      <c r="F85" s="16"/>
      <c r="G85" s="150"/>
      <c r="H85" s="16"/>
      <c r="I85" s="16"/>
      <c r="J85" s="16"/>
    </row>
    <row r="86" spans="1:10" x14ac:dyDescent="0.25">
      <c r="A86" s="16"/>
      <c r="B86" s="16"/>
      <c r="C86" s="16"/>
      <c r="D86" s="150"/>
      <c r="E86" s="150"/>
      <c r="F86" s="16"/>
      <c r="G86" s="150"/>
      <c r="H86" s="16"/>
      <c r="I86" s="16"/>
      <c r="J86" s="16"/>
    </row>
    <row r="87" spans="1:10" x14ac:dyDescent="0.25">
      <c r="A87" s="16"/>
      <c r="B87" s="16"/>
      <c r="C87" s="16"/>
      <c r="D87" s="150"/>
      <c r="E87" s="150"/>
      <c r="F87" s="16"/>
      <c r="G87" s="150"/>
      <c r="H87" s="16"/>
      <c r="I87" s="16"/>
      <c r="J87" s="16"/>
    </row>
    <row r="88" spans="1:10" x14ac:dyDescent="0.25">
      <c r="A88" s="16"/>
      <c r="B88" s="16"/>
      <c r="C88" s="16"/>
      <c r="D88" s="150"/>
      <c r="E88" s="150"/>
      <c r="F88" s="16"/>
      <c r="G88" s="150"/>
      <c r="H88" s="16"/>
      <c r="I88" s="16"/>
      <c r="J88" s="16"/>
    </row>
    <row r="89" spans="1:10" x14ac:dyDescent="0.25">
      <c r="A89" s="16"/>
      <c r="B89" s="16"/>
      <c r="C89" s="16"/>
      <c r="D89" s="150"/>
      <c r="E89" s="150"/>
      <c r="F89" s="16"/>
      <c r="G89" s="150"/>
      <c r="H89" s="16"/>
      <c r="I89" s="16"/>
      <c r="J89" s="16"/>
    </row>
    <row r="90" spans="1:10" x14ac:dyDescent="0.25">
      <c r="A90" s="16"/>
      <c r="B90" s="16"/>
      <c r="C90" s="16"/>
      <c r="D90" s="150"/>
      <c r="E90" s="150"/>
      <c r="F90" s="16"/>
      <c r="G90" s="150"/>
      <c r="H90" s="16"/>
      <c r="I90" s="16"/>
      <c r="J90" s="16"/>
    </row>
    <row r="91" spans="1:10" x14ac:dyDescent="0.25">
      <c r="A91" s="16"/>
      <c r="B91" s="16"/>
      <c r="C91" s="16"/>
      <c r="D91" s="150"/>
      <c r="E91" s="150"/>
      <c r="F91" s="16"/>
      <c r="G91" s="150"/>
      <c r="H91" s="16"/>
      <c r="I91" s="16"/>
      <c r="J91" s="16"/>
    </row>
    <row r="92" spans="1:10" x14ac:dyDescent="0.25">
      <c r="A92" s="16"/>
      <c r="B92" s="16"/>
      <c r="C92" s="16"/>
      <c r="D92" s="150"/>
      <c r="E92" s="150"/>
      <c r="F92" s="16"/>
      <c r="G92" s="150"/>
      <c r="H92" s="16"/>
      <c r="I92" s="16"/>
      <c r="J92" s="16"/>
    </row>
    <row r="93" spans="1:10" x14ac:dyDescent="0.25">
      <c r="A93" s="16"/>
      <c r="B93" s="16"/>
      <c r="C93" s="16"/>
      <c r="D93" s="150"/>
      <c r="E93" s="150"/>
      <c r="F93" s="16"/>
      <c r="G93" s="150"/>
      <c r="H93" s="16"/>
      <c r="I93" s="16"/>
      <c r="J93" s="16"/>
    </row>
    <row r="94" spans="1:10" x14ac:dyDescent="0.25">
      <c r="A94" s="16"/>
      <c r="B94" s="16"/>
      <c r="C94" s="16"/>
      <c r="D94" s="150"/>
      <c r="E94" s="150"/>
      <c r="F94" s="16"/>
      <c r="G94" s="150"/>
      <c r="H94" s="16"/>
      <c r="I94" s="16"/>
      <c r="J94" s="16"/>
    </row>
    <row r="95" spans="1:10" x14ac:dyDescent="0.25">
      <c r="A95" s="16"/>
      <c r="B95" s="16"/>
      <c r="C95" s="16"/>
      <c r="D95" s="150"/>
      <c r="E95" s="150"/>
      <c r="F95" s="16"/>
      <c r="G95" s="150"/>
      <c r="H95" s="16"/>
      <c r="I95" s="16"/>
      <c r="J95" s="16"/>
    </row>
    <row r="96" spans="1:10" x14ac:dyDescent="0.25">
      <c r="A96" s="16"/>
      <c r="B96" s="16"/>
      <c r="C96" s="16"/>
      <c r="D96" s="150"/>
      <c r="E96" s="150"/>
      <c r="F96" s="16"/>
      <c r="G96" s="150"/>
      <c r="H96" s="16"/>
      <c r="I96" s="16"/>
      <c r="J96" s="16"/>
    </row>
    <row r="97" spans="1:10" x14ac:dyDescent="0.25">
      <c r="A97" s="16"/>
      <c r="B97" s="16"/>
      <c r="C97" s="16"/>
      <c r="D97" s="150"/>
      <c r="E97" s="150"/>
      <c r="F97" s="16"/>
      <c r="G97" s="150"/>
      <c r="H97" s="16"/>
      <c r="I97" s="16"/>
      <c r="J97" s="16"/>
    </row>
    <row r="98" spans="1:10" x14ac:dyDescent="0.25">
      <c r="A98" s="16"/>
      <c r="B98" s="16"/>
      <c r="C98" s="16"/>
      <c r="D98" s="150"/>
      <c r="E98" s="150"/>
      <c r="F98" s="16"/>
      <c r="G98" s="150"/>
      <c r="H98" s="16"/>
      <c r="I98" s="16"/>
      <c r="J98" s="16"/>
    </row>
    <row r="99" spans="1:10" x14ac:dyDescent="0.25">
      <c r="A99" s="16"/>
      <c r="B99" s="16"/>
      <c r="C99" s="16"/>
      <c r="D99" s="150"/>
      <c r="E99" s="150"/>
      <c r="F99" s="16"/>
      <c r="G99" s="150"/>
      <c r="H99" s="16"/>
      <c r="I99" s="16"/>
      <c r="J99" s="16"/>
    </row>
    <row r="100" spans="1:10" x14ac:dyDescent="0.25">
      <c r="A100" s="16"/>
      <c r="B100" s="16"/>
      <c r="C100" s="16"/>
      <c r="D100" s="150"/>
      <c r="E100" s="150"/>
      <c r="F100" s="16"/>
      <c r="G100" s="150"/>
      <c r="H100" s="16"/>
      <c r="I100" s="16"/>
      <c r="J100" s="16"/>
    </row>
    <row r="101" spans="1:10" x14ac:dyDescent="0.25">
      <c r="A101" s="16"/>
      <c r="B101" s="16"/>
      <c r="C101" s="16"/>
      <c r="D101" s="150"/>
      <c r="E101" s="150"/>
      <c r="F101" s="16"/>
      <c r="G101" s="150"/>
      <c r="H101" s="16"/>
      <c r="I101" s="16"/>
      <c r="J101" s="16"/>
    </row>
    <row r="102" spans="1:10" x14ac:dyDescent="0.25">
      <c r="A102" s="16"/>
      <c r="B102" s="16"/>
      <c r="C102" s="16"/>
      <c r="D102" s="150"/>
      <c r="E102" s="150"/>
      <c r="F102" s="16"/>
      <c r="G102" s="150"/>
      <c r="H102" s="16"/>
      <c r="I102" s="16"/>
      <c r="J102" s="16"/>
    </row>
    <row r="103" spans="1:10" x14ac:dyDescent="0.25">
      <c r="A103" s="16"/>
      <c r="B103" s="16"/>
      <c r="C103" s="16"/>
      <c r="D103" s="150"/>
      <c r="E103" s="150"/>
      <c r="F103" s="16"/>
      <c r="G103" s="150"/>
      <c r="H103" s="16"/>
      <c r="I103" s="16"/>
      <c r="J103" s="16"/>
    </row>
    <row r="104" spans="1:10" x14ac:dyDescent="0.25">
      <c r="A104" s="16"/>
      <c r="B104" s="16"/>
      <c r="C104" s="16"/>
      <c r="D104" s="150"/>
      <c r="E104" s="150"/>
      <c r="F104" s="16"/>
      <c r="G104" s="150"/>
      <c r="H104" s="16"/>
      <c r="I104" s="16"/>
      <c r="J104" s="16"/>
    </row>
    <row r="105" spans="1:10" x14ac:dyDescent="0.25">
      <c r="A105" s="16"/>
      <c r="B105" s="16"/>
      <c r="C105" s="16"/>
      <c r="D105" s="150"/>
      <c r="E105" s="150"/>
      <c r="F105" s="16"/>
      <c r="G105" s="150"/>
      <c r="H105" s="16"/>
      <c r="I105" s="16"/>
      <c r="J105" s="16"/>
    </row>
    <row r="106" spans="1:10" x14ac:dyDescent="0.25">
      <c r="A106" s="16"/>
      <c r="B106" s="16"/>
      <c r="C106" s="16"/>
      <c r="D106" s="150"/>
      <c r="E106" s="150"/>
      <c r="F106" s="16"/>
      <c r="G106" s="150"/>
      <c r="H106" s="16"/>
      <c r="I106" s="16"/>
      <c r="J106" s="16"/>
    </row>
    <row r="107" spans="1:10" x14ac:dyDescent="0.25">
      <c r="A107" s="16"/>
      <c r="B107" s="16"/>
      <c r="C107" s="16"/>
      <c r="D107" s="150"/>
      <c r="E107" s="150"/>
      <c r="F107" s="16"/>
      <c r="G107" s="150"/>
      <c r="H107" s="16"/>
      <c r="I107" s="16"/>
      <c r="J107" s="16"/>
    </row>
    <row r="108" spans="1:10" x14ac:dyDescent="0.25">
      <c r="A108" s="16"/>
      <c r="B108" s="16"/>
      <c r="C108" s="16"/>
      <c r="D108" s="150"/>
      <c r="E108" s="150"/>
      <c r="F108" s="16"/>
      <c r="G108" s="150"/>
      <c r="H108" s="16"/>
      <c r="I108" s="16"/>
      <c r="J108" s="16"/>
    </row>
    <row r="109" spans="1:10" x14ac:dyDescent="0.25">
      <c r="A109" s="16"/>
      <c r="B109" s="16"/>
      <c r="C109" s="16"/>
      <c r="D109" s="150"/>
      <c r="E109" s="150"/>
      <c r="F109" s="16"/>
      <c r="G109" s="150"/>
      <c r="H109" s="16"/>
      <c r="I109" s="16"/>
      <c r="J109" s="16"/>
    </row>
    <row r="110" spans="1:10" x14ac:dyDescent="0.25">
      <c r="A110" s="16"/>
      <c r="B110" s="16"/>
      <c r="C110" s="16"/>
      <c r="D110" s="150"/>
      <c r="E110" s="150"/>
      <c r="F110" s="16"/>
      <c r="G110" s="150"/>
      <c r="H110" s="16"/>
      <c r="I110" s="16"/>
      <c r="J110" s="16"/>
    </row>
    <row r="111" spans="1:10" x14ac:dyDescent="0.25">
      <c r="A111" s="16"/>
      <c r="B111" s="16"/>
      <c r="C111" s="16"/>
      <c r="D111" s="150"/>
      <c r="E111" s="150"/>
      <c r="F111" s="16"/>
      <c r="G111" s="150"/>
      <c r="H111" s="16"/>
      <c r="I111" s="16"/>
      <c r="J111" s="16"/>
    </row>
    <row r="112" spans="1:10" x14ac:dyDescent="0.25">
      <c r="A112" s="16"/>
      <c r="B112" s="16"/>
      <c r="C112" s="16"/>
      <c r="D112" s="150"/>
      <c r="E112" s="150"/>
      <c r="F112" s="16"/>
      <c r="G112" s="150"/>
      <c r="H112" s="16"/>
      <c r="I112" s="16"/>
      <c r="J112" s="16"/>
    </row>
    <row r="113" spans="1:10" x14ac:dyDescent="0.25">
      <c r="A113" s="16"/>
      <c r="B113" s="16"/>
      <c r="C113" s="16"/>
      <c r="D113" s="150"/>
      <c r="E113" s="150"/>
      <c r="F113" s="16"/>
      <c r="G113" s="150"/>
      <c r="H113" s="16"/>
      <c r="I113" s="16"/>
      <c r="J113" s="16"/>
    </row>
    <row r="114" spans="1:10" x14ac:dyDescent="0.25">
      <c r="A114" s="16"/>
      <c r="B114" s="16"/>
      <c r="C114" s="16"/>
      <c r="D114" s="150"/>
      <c r="E114" s="150"/>
      <c r="F114" s="16"/>
      <c r="G114" s="150"/>
      <c r="H114" s="16"/>
      <c r="I114" s="16"/>
      <c r="J114" s="16"/>
    </row>
    <row r="115" spans="1:10" x14ac:dyDescent="0.25">
      <c r="A115" s="16"/>
      <c r="B115" s="16"/>
      <c r="C115" s="16"/>
      <c r="D115" s="150"/>
      <c r="E115" s="150"/>
      <c r="F115" s="16"/>
      <c r="G115" s="150"/>
      <c r="H115" s="16"/>
      <c r="I115" s="16"/>
      <c r="J115" s="16"/>
    </row>
    <row r="116" spans="1:10" x14ac:dyDescent="0.25">
      <c r="A116" s="16"/>
      <c r="B116" s="16"/>
      <c r="C116" s="16"/>
      <c r="D116" s="150"/>
      <c r="E116" s="150"/>
      <c r="F116" s="16"/>
      <c r="G116" s="150"/>
      <c r="H116" s="16"/>
      <c r="I116" s="16"/>
      <c r="J116" s="16"/>
    </row>
    <row r="117" spans="1:10" x14ac:dyDescent="0.25">
      <c r="A117" s="16"/>
      <c r="B117" s="16"/>
      <c r="C117" s="16"/>
      <c r="D117" s="150"/>
      <c r="E117" s="150"/>
      <c r="F117" s="16"/>
      <c r="G117" s="150"/>
      <c r="H117" s="16"/>
      <c r="I117" s="16"/>
      <c r="J117" s="16"/>
    </row>
    <row r="118" spans="1:10" x14ac:dyDescent="0.25">
      <c r="A118" s="16"/>
      <c r="B118" s="16"/>
      <c r="C118" s="16"/>
      <c r="D118" s="150"/>
      <c r="E118" s="150"/>
      <c r="F118" s="16"/>
      <c r="G118" s="150"/>
      <c r="H118" s="16"/>
      <c r="I118" s="16"/>
      <c r="J118" s="16"/>
    </row>
    <row r="119" spans="1:10" x14ac:dyDescent="0.25">
      <c r="A119" s="16"/>
      <c r="B119" s="16"/>
      <c r="C119" s="16"/>
      <c r="D119" s="150"/>
      <c r="E119" s="150"/>
      <c r="F119" s="16"/>
      <c r="G119" s="150"/>
      <c r="H119" s="16"/>
      <c r="I119" s="16"/>
      <c r="J119" s="16"/>
    </row>
    <row r="120" spans="1:10" x14ac:dyDescent="0.25">
      <c r="A120" s="16"/>
      <c r="B120" s="16"/>
      <c r="C120" s="16"/>
      <c r="D120" s="150"/>
      <c r="E120" s="150"/>
      <c r="F120" s="16"/>
      <c r="G120" s="150"/>
      <c r="H120" s="16"/>
      <c r="I120" s="16"/>
      <c r="J120" s="16"/>
    </row>
    <row r="121" spans="1:10" x14ac:dyDescent="0.25">
      <c r="A121" s="16"/>
      <c r="B121" s="16"/>
      <c r="C121" s="16"/>
      <c r="D121" s="150"/>
      <c r="E121" s="150"/>
      <c r="F121" s="16"/>
      <c r="G121" s="150"/>
      <c r="H121" s="16"/>
      <c r="I121" s="16"/>
      <c r="J121" s="16"/>
    </row>
    <row r="122" spans="1:10" x14ac:dyDescent="0.25">
      <c r="A122" s="16"/>
      <c r="B122" s="16"/>
      <c r="C122" s="16"/>
      <c r="D122" s="150"/>
      <c r="E122" s="150"/>
      <c r="F122" s="16"/>
      <c r="G122" s="150"/>
      <c r="H122" s="16"/>
      <c r="I122" s="16"/>
      <c r="J122" s="16"/>
    </row>
    <row r="123" spans="1:10" x14ac:dyDescent="0.25">
      <c r="A123" s="16"/>
      <c r="B123" s="16"/>
      <c r="C123" s="16"/>
      <c r="D123" s="150"/>
      <c r="E123" s="150"/>
      <c r="F123" s="16"/>
      <c r="G123" s="150"/>
      <c r="H123" s="16"/>
      <c r="I123" s="16"/>
      <c r="J123" s="16"/>
    </row>
    <row r="124" spans="1:10" x14ac:dyDescent="0.25">
      <c r="A124" s="16"/>
      <c r="B124" s="16"/>
      <c r="C124" s="16"/>
      <c r="D124" s="150"/>
      <c r="E124" s="150"/>
      <c r="F124" s="16"/>
      <c r="G124" s="150"/>
      <c r="H124" s="16"/>
      <c r="I124" s="16"/>
      <c r="J124" s="16"/>
    </row>
    <row r="125" spans="1:10" x14ac:dyDescent="0.25">
      <c r="A125" s="16"/>
      <c r="B125" s="16"/>
      <c r="C125" s="16"/>
      <c r="D125" s="150"/>
      <c r="E125" s="150"/>
      <c r="F125" s="16"/>
      <c r="G125" s="150"/>
      <c r="H125" s="16"/>
      <c r="I125" s="16"/>
      <c r="J125" s="16"/>
    </row>
    <row r="126" spans="1:10" x14ac:dyDescent="0.25">
      <c r="A126" s="16"/>
      <c r="B126" s="16"/>
      <c r="C126" s="16"/>
      <c r="D126" s="150"/>
      <c r="E126" s="150"/>
      <c r="F126" s="16"/>
      <c r="G126" s="150"/>
      <c r="H126" s="16"/>
      <c r="I126" s="16"/>
      <c r="J126" s="16"/>
    </row>
    <row r="127" spans="1:10" x14ac:dyDescent="0.25">
      <c r="A127" s="16"/>
      <c r="B127" s="16"/>
      <c r="C127" s="16"/>
      <c r="D127" s="150"/>
      <c r="E127" s="150"/>
      <c r="F127" s="16"/>
      <c r="G127" s="150"/>
      <c r="H127" s="16"/>
      <c r="I127" s="16"/>
      <c r="J127" s="16"/>
    </row>
    <row r="128" spans="1:10" x14ac:dyDescent="0.25">
      <c r="A128" s="16"/>
      <c r="B128" s="16"/>
      <c r="C128" s="16"/>
      <c r="D128" s="150"/>
      <c r="E128" s="150"/>
      <c r="F128" s="16"/>
      <c r="G128" s="150"/>
      <c r="H128" s="16"/>
      <c r="I128" s="16"/>
      <c r="J128" s="16"/>
    </row>
    <row r="129" spans="1:10" x14ac:dyDescent="0.25">
      <c r="A129" s="16"/>
      <c r="B129" s="16"/>
      <c r="C129" s="16"/>
      <c r="D129" s="150"/>
      <c r="E129" s="150"/>
      <c r="F129" s="16"/>
      <c r="G129" s="150"/>
      <c r="H129" s="16"/>
      <c r="I129" s="16"/>
      <c r="J129" s="16"/>
    </row>
    <row r="130" spans="1:10" x14ac:dyDescent="0.25">
      <c r="A130" s="16"/>
      <c r="B130" s="16"/>
      <c r="C130" s="16"/>
      <c r="D130" s="150"/>
      <c r="E130" s="150"/>
      <c r="F130" s="16"/>
      <c r="G130" s="150"/>
      <c r="H130" s="16"/>
      <c r="I130" s="16"/>
      <c r="J130" s="16"/>
    </row>
    <row r="131" spans="1:10" x14ac:dyDescent="0.25">
      <c r="A131" s="16"/>
      <c r="B131" s="16"/>
      <c r="C131" s="16"/>
      <c r="D131" s="150"/>
      <c r="E131" s="150"/>
      <c r="F131" s="16"/>
      <c r="G131" s="150"/>
      <c r="H131" s="16"/>
      <c r="I131" s="16"/>
      <c r="J131" s="16"/>
    </row>
    <row r="132" spans="1:10" x14ac:dyDescent="0.25">
      <c r="A132" s="16"/>
      <c r="B132" s="16"/>
      <c r="C132" s="16"/>
      <c r="D132" s="150"/>
      <c r="E132" s="150"/>
      <c r="F132" s="16"/>
      <c r="G132" s="150"/>
      <c r="H132" s="16"/>
      <c r="I132" s="16"/>
      <c r="J132" s="16"/>
    </row>
    <row r="133" spans="1:10" x14ac:dyDescent="0.25">
      <c r="A133" s="16"/>
      <c r="B133" s="16"/>
      <c r="C133" s="16"/>
      <c r="D133" s="150"/>
      <c r="E133" s="150"/>
      <c r="F133" s="16"/>
      <c r="G133" s="150"/>
      <c r="H133" s="16"/>
      <c r="I133" s="16"/>
      <c r="J133" s="16"/>
    </row>
    <row r="134" spans="1:10" x14ac:dyDescent="0.25">
      <c r="A134" s="16"/>
      <c r="B134" s="16"/>
      <c r="C134" s="16"/>
      <c r="D134" s="150"/>
      <c r="E134" s="150"/>
      <c r="F134" s="16"/>
      <c r="G134" s="150"/>
      <c r="H134" s="16"/>
      <c r="I134" s="16"/>
      <c r="J134" s="16"/>
    </row>
    <row r="135" spans="1:10" x14ac:dyDescent="0.25">
      <c r="A135" s="16"/>
      <c r="B135" s="16"/>
      <c r="C135" s="16"/>
      <c r="D135" s="150"/>
      <c r="E135" s="150"/>
      <c r="F135" s="16"/>
      <c r="G135" s="150"/>
      <c r="H135" s="16"/>
      <c r="I135" s="16"/>
      <c r="J135" s="16"/>
    </row>
    <row r="136" spans="1:10" x14ac:dyDescent="0.25">
      <c r="A136" s="16"/>
      <c r="B136" s="16"/>
      <c r="C136" s="16"/>
      <c r="D136" s="150"/>
      <c r="E136" s="150"/>
      <c r="F136" s="16"/>
      <c r="G136" s="150"/>
      <c r="H136" s="16"/>
      <c r="I136" s="16"/>
      <c r="J136" s="16"/>
    </row>
    <row r="137" spans="1:10" x14ac:dyDescent="0.25">
      <c r="A137" s="16"/>
      <c r="B137" s="16"/>
      <c r="C137" s="16"/>
      <c r="D137" s="150"/>
      <c r="E137" s="150"/>
      <c r="F137" s="16"/>
      <c r="G137" s="150"/>
      <c r="H137" s="16"/>
      <c r="I137" s="16"/>
      <c r="J137" s="16"/>
    </row>
    <row r="138" spans="1:10" x14ac:dyDescent="0.25">
      <c r="A138" s="16"/>
      <c r="B138" s="16"/>
      <c r="C138" s="16"/>
      <c r="D138" s="150"/>
      <c r="E138" s="150"/>
      <c r="F138" s="16"/>
      <c r="G138" s="150"/>
      <c r="H138" s="16"/>
      <c r="I138" s="16"/>
      <c r="J138" s="16"/>
    </row>
    <row r="139" spans="1:10" x14ac:dyDescent="0.25">
      <c r="A139" s="16"/>
      <c r="B139" s="16"/>
      <c r="C139" s="16"/>
      <c r="D139" s="150"/>
      <c r="E139" s="150"/>
      <c r="F139" s="16"/>
      <c r="G139" s="150"/>
      <c r="H139" s="16"/>
      <c r="I139" s="16"/>
      <c r="J139" s="16"/>
    </row>
    <row r="140" spans="1:10" x14ac:dyDescent="0.25">
      <c r="A140" s="16"/>
      <c r="B140" s="16"/>
      <c r="C140" s="16"/>
      <c r="D140" s="150"/>
      <c r="E140" s="150"/>
      <c r="F140" s="16"/>
      <c r="G140" s="150"/>
      <c r="H140" s="16"/>
      <c r="I140" s="16"/>
      <c r="J140" s="16"/>
    </row>
    <row r="141" spans="1:10" x14ac:dyDescent="0.25">
      <c r="A141" s="16"/>
      <c r="B141" s="16"/>
      <c r="C141" s="16"/>
      <c r="D141" s="150"/>
      <c r="E141" s="150"/>
      <c r="F141" s="16"/>
      <c r="G141" s="150"/>
      <c r="H141" s="16"/>
      <c r="I141" s="16"/>
      <c r="J141" s="16"/>
    </row>
    <row r="142" spans="1:10" x14ac:dyDescent="0.25">
      <c r="A142" s="16"/>
      <c r="B142" s="16"/>
      <c r="C142" s="16"/>
      <c r="D142" s="150"/>
      <c r="E142" s="150"/>
      <c r="F142" s="16"/>
      <c r="G142" s="150"/>
      <c r="H142" s="16"/>
      <c r="I142" s="16"/>
      <c r="J142" s="16"/>
    </row>
    <row r="143" spans="1:10" x14ac:dyDescent="0.25">
      <c r="A143" s="16"/>
      <c r="B143" s="16"/>
      <c r="C143" s="16"/>
      <c r="D143" s="150"/>
      <c r="E143" s="150"/>
      <c r="F143" s="16"/>
      <c r="G143" s="150"/>
      <c r="H143" s="16"/>
      <c r="I143" s="16"/>
      <c r="J143" s="16"/>
    </row>
    <row r="144" spans="1:10" x14ac:dyDescent="0.25">
      <c r="A144" s="16"/>
      <c r="B144" s="16"/>
      <c r="C144" s="16"/>
      <c r="D144" s="150"/>
      <c r="E144" s="150"/>
      <c r="F144" s="16"/>
      <c r="G144" s="150"/>
      <c r="H144" s="16"/>
      <c r="I144" s="16"/>
      <c r="J144" s="16"/>
    </row>
    <row r="145" spans="1:10" x14ac:dyDescent="0.25">
      <c r="A145" s="16"/>
      <c r="B145" s="16"/>
      <c r="C145" s="16"/>
      <c r="D145" s="150"/>
      <c r="E145" s="150"/>
      <c r="F145" s="16"/>
      <c r="G145" s="150"/>
      <c r="H145" s="16"/>
      <c r="I145" s="16"/>
      <c r="J145" s="16"/>
    </row>
    <row r="146" spans="1:10" x14ac:dyDescent="0.25">
      <c r="A146" s="16"/>
      <c r="B146" s="16"/>
      <c r="C146" s="16"/>
      <c r="D146" s="150"/>
      <c r="E146" s="150"/>
      <c r="F146" s="16"/>
      <c r="G146" s="150"/>
      <c r="H146" s="16"/>
      <c r="I146" s="16"/>
      <c r="J146" s="16"/>
    </row>
    <row r="147" spans="1:10" x14ac:dyDescent="0.25">
      <c r="A147" s="16"/>
      <c r="B147" s="16"/>
      <c r="C147" s="16"/>
      <c r="D147" s="150"/>
      <c r="E147" s="150"/>
      <c r="F147" s="16"/>
      <c r="G147" s="150"/>
      <c r="H147" s="16"/>
      <c r="I147" s="16"/>
      <c r="J147" s="16"/>
    </row>
    <row r="148" spans="1:10" x14ac:dyDescent="0.25">
      <c r="A148" s="16"/>
      <c r="B148" s="16"/>
      <c r="C148" s="16"/>
      <c r="D148" s="150"/>
      <c r="E148" s="150"/>
      <c r="F148" s="16"/>
      <c r="G148" s="150"/>
      <c r="H148" s="16"/>
      <c r="I148" s="16"/>
      <c r="J148" s="16"/>
    </row>
    <row r="149" spans="1:10" x14ac:dyDescent="0.25">
      <c r="A149" s="16"/>
      <c r="B149" s="16"/>
      <c r="C149" s="16"/>
      <c r="D149" s="150"/>
      <c r="E149" s="150"/>
      <c r="F149" s="16"/>
      <c r="G149" s="150"/>
      <c r="H149" s="16"/>
      <c r="I149" s="16"/>
      <c r="J149" s="16"/>
    </row>
    <row r="150" spans="1:10" x14ac:dyDescent="0.25">
      <c r="A150" s="16"/>
      <c r="B150" s="16"/>
      <c r="C150" s="16"/>
      <c r="D150" s="150"/>
      <c r="E150" s="150"/>
      <c r="F150" s="16"/>
      <c r="G150" s="150"/>
      <c r="H150" s="16"/>
      <c r="I150" s="16"/>
      <c r="J150" s="16"/>
    </row>
    <row r="151" spans="1:10" x14ac:dyDescent="0.25">
      <c r="A151" s="16"/>
      <c r="B151" s="16"/>
      <c r="C151" s="16"/>
      <c r="D151" s="150"/>
      <c r="E151" s="150"/>
      <c r="F151" s="16"/>
      <c r="G151" s="150"/>
      <c r="H151" s="16"/>
      <c r="I151" s="16"/>
      <c r="J151" s="16"/>
    </row>
    <row r="152" spans="1:10" x14ac:dyDescent="0.25">
      <c r="A152" s="16"/>
      <c r="B152" s="16"/>
      <c r="C152" s="16"/>
      <c r="D152" s="150"/>
      <c r="E152" s="150"/>
      <c r="F152" s="16"/>
      <c r="G152" s="150"/>
      <c r="H152" s="16"/>
      <c r="I152" s="16"/>
      <c r="J152" s="16"/>
    </row>
    <row r="153" spans="1:10" x14ac:dyDescent="0.25">
      <c r="A153" s="16"/>
      <c r="B153" s="16"/>
      <c r="C153" s="16"/>
      <c r="D153" s="150"/>
      <c r="E153" s="150"/>
      <c r="F153" s="16"/>
      <c r="G153" s="150"/>
      <c r="H153" s="16"/>
      <c r="I153" s="16"/>
      <c r="J153" s="16"/>
    </row>
    <row r="154" spans="1:10" x14ac:dyDescent="0.25">
      <c r="A154" s="16"/>
      <c r="B154" s="16"/>
      <c r="C154" s="16"/>
      <c r="D154" s="150"/>
      <c r="E154" s="150"/>
      <c r="F154" s="16"/>
      <c r="G154" s="150"/>
      <c r="H154" s="16"/>
      <c r="I154" s="16"/>
      <c r="J154" s="16"/>
    </row>
    <row r="155" spans="1:10" x14ac:dyDescent="0.25">
      <c r="A155" s="16"/>
      <c r="B155" s="16"/>
      <c r="C155" s="16"/>
      <c r="D155" s="150"/>
      <c r="E155" s="150"/>
      <c r="F155" s="16"/>
      <c r="G155" s="150"/>
      <c r="H155" s="16"/>
      <c r="I155" s="16"/>
      <c r="J155" s="16"/>
    </row>
    <row r="156" spans="1:10" x14ac:dyDescent="0.25">
      <c r="A156" s="16"/>
      <c r="B156" s="16"/>
      <c r="C156" s="16"/>
      <c r="D156" s="150"/>
      <c r="E156" s="150"/>
      <c r="F156" s="16"/>
      <c r="G156" s="150"/>
      <c r="H156" s="16"/>
      <c r="I156" s="16"/>
      <c r="J156" s="16"/>
    </row>
    <row r="157" spans="1:10" x14ac:dyDescent="0.25">
      <c r="A157" s="16"/>
      <c r="B157" s="16"/>
      <c r="C157" s="16"/>
      <c r="D157" s="150"/>
      <c r="E157" s="150"/>
      <c r="F157" s="16"/>
      <c r="G157" s="150"/>
      <c r="H157" s="16"/>
      <c r="I157" s="16"/>
      <c r="J157" s="16"/>
    </row>
    <row r="158" spans="1:10" x14ac:dyDescent="0.25">
      <c r="A158" s="16"/>
      <c r="B158" s="16"/>
      <c r="C158" s="16"/>
      <c r="D158" s="150"/>
      <c r="E158" s="150"/>
      <c r="F158" s="16"/>
      <c r="G158" s="150"/>
      <c r="H158" s="16"/>
      <c r="I158" s="16"/>
      <c r="J158" s="16"/>
    </row>
    <row r="159" spans="1:10" x14ac:dyDescent="0.25">
      <c r="A159" s="16"/>
      <c r="B159" s="16"/>
      <c r="C159" s="16"/>
      <c r="D159" s="150"/>
      <c r="E159" s="150"/>
      <c r="F159" s="16"/>
      <c r="G159" s="150"/>
      <c r="H159" s="16"/>
      <c r="I159" s="16"/>
      <c r="J159" s="16"/>
    </row>
    <row r="160" spans="1:10" x14ac:dyDescent="0.25">
      <c r="A160" s="16"/>
      <c r="B160" s="16"/>
      <c r="C160" s="16"/>
      <c r="D160" s="150"/>
      <c r="E160" s="150"/>
      <c r="F160" s="16"/>
      <c r="G160" s="150"/>
      <c r="H160" s="16"/>
      <c r="I160" s="16"/>
      <c r="J160" s="16"/>
    </row>
    <row r="161" spans="1:10" x14ac:dyDescent="0.25">
      <c r="A161" s="16"/>
      <c r="B161" s="16"/>
      <c r="C161" s="16"/>
      <c r="D161" s="150"/>
      <c r="E161" s="150"/>
      <c r="F161" s="16"/>
      <c r="G161" s="150"/>
      <c r="H161" s="16"/>
      <c r="I161" s="16"/>
      <c r="J161" s="16"/>
    </row>
    <row r="162" spans="1:10" x14ac:dyDescent="0.25">
      <c r="A162" s="16"/>
      <c r="B162" s="16"/>
      <c r="C162" s="16"/>
      <c r="D162" s="150"/>
      <c r="E162" s="150"/>
      <c r="F162" s="16"/>
      <c r="G162" s="150"/>
      <c r="H162" s="16"/>
      <c r="I162" s="16"/>
      <c r="J162" s="16"/>
    </row>
    <row r="163" spans="1:10" x14ac:dyDescent="0.25">
      <c r="A163" s="16"/>
      <c r="B163" s="16"/>
      <c r="C163" s="16"/>
      <c r="D163" s="150"/>
      <c r="E163" s="150"/>
      <c r="F163" s="16"/>
      <c r="G163" s="150"/>
      <c r="H163" s="16"/>
      <c r="I163" s="16"/>
      <c r="J163" s="16"/>
    </row>
    <row r="164" spans="1:10" x14ac:dyDescent="0.25">
      <c r="A164" s="16"/>
      <c r="B164" s="16"/>
      <c r="C164" s="16"/>
      <c r="D164" s="150"/>
      <c r="E164" s="150"/>
      <c r="F164" s="16"/>
      <c r="G164" s="150"/>
      <c r="H164" s="16"/>
      <c r="I164" s="16"/>
      <c r="J164" s="16"/>
    </row>
    <row r="165" spans="1:10" x14ac:dyDescent="0.25">
      <c r="A165" s="16"/>
      <c r="B165" s="16"/>
      <c r="C165" s="16"/>
      <c r="D165" s="150"/>
      <c r="E165" s="150"/>
      <c r="F165" s="16"/>
      <c r="G165" s="150"/>
      <c r="H165" s="16"/>
      <c r="I165" s="16"/>
      <c r="J165" s="16"/>
    </row>
    <row r="166" spans="1:10" x14ac:dyDescent="0.25">
      <c r="A166" s="16"/>
      <c r="B166" s="16"/>
      <c r="C166" s="16"/>
      <c r="D166" s="150"/>
      <c r="E166" s="150"/>
      <c r="F166" s="16"/>
      <c r="G166" s="150"/>
      <c r="H166" s="16"/>
      <c r="I166" s="16"/>
      <c r="J166" s="16"/>
    </row>
    <row r="167" spans="1:10" x14ac:dyDescent="0.25">
      <c r="A167" s="16"/>
      <c r="B167" s="16"/>
      <c r="C167" s="16"/>
      <c r="D167" s="150"/>
      <c r="E167" s="150"/>
      <c r="F167" s="16"/>
      <c r="G167" s="150"/>
      <c r="H167" s="16"/>
      <c r="I167" s="16"/>
      <c r="J167" s="16"/>
    </row>
    <row r="168" spans="1:10" x14ac:dyDescent="0.25">
      <c r="A168" s="16"/>
      <c r="B168" s="16"/>
      <c r="C168" s="16"/>
      <c r="D168" s="150"/>
      <c r="E168" s="150"/>
      <c r="F168" s="16"/>
      <c r="G168" s="150"/>
      <c r="H168" s="16"/>
      <c r="I168" s="16"/>
      <c r="J168" s="16"/>
    </row>
    <row r="169" spans="1:10" x14ac:dyDescent="0.25">
      <c r="A169" s="16"/>
      <c r="B169" s="16"/>
      <c r="C169" s="16"/>
      <c r="D169" s="150"/>
      <c r="E169" s="150"/>
      <c r="F169" s="16"/>
      <c r="G169" s="150"/>
      <c r="H169" s="16"/>
      <c r="I169" s="16"/>
      <c r="J169" s="16"/>
    </row>
    <row r="170" spans="1:10" x14ac:dyDescent="0.25">
      <c r="A170" s="16"/>
      <c r="B170" s="16"/>
      <c r="C170" s="16"/>
      <c r="D170" s="150"/>
      <c r="E170" s="150"/>
      <c r="F170" s="16"/>
      <c r="G170" s="150"/>
      <c r="H170" s="16"/>
      <c r="I170" s="16"/>
      <c r="J170" s="16"/>
    </row>
    <row r="171" spans="1:10" x14ac:dyDescent="0.25">
      <c r="A171" s="16"/>
      <c r="B171" s="16"/>
      <c r="C171" s="16"/>
      <c r="D171" s="150"/>
      <c r="E171" s="150"/>
      <c r="F171" s="16"/>
      <c r="G171" s="150"/>
      <c r="H171" s="16"/>
      <c r="I171" s="16"/>
      <c r="J171" s="16"/>
    </row>
    <row r="172" spans="1:10" x14ac:dyDescent="0.25">
      <c r="A172" s="16"/>
      <c r="B172" s="16"/>
      <c r="C172" s="16"/>
      <c r="D172" s="150"/>
      <c r="E172" s="150"/>
      <c r="F172" s="16"/>
      <c r="G172" s="150"/>
      <c r="H172" s="16"/>
      <c r="I172" s="16"/>
      <c r="J172" s="16"/>
    </row>
    <row r="173" spans="1:10" x14ac:dyDescent="0.25">
      <c r="A173" s="16"/>
      <c r="B173" s="16"/>
      <c r="C173" s="16"/>
      <c r="D173" s="150"/>
      <c r="E173" s="150"/>
      <c r="F173" s="16"/>
      <c r="G173" s="150"/>
      <c r="H173" s="16"/>
      <c r="I173" s="16"/>
      <c r="J173" s="16"/>
    </row>
    <row r="174" spans="1:10" x14ac:dyDescent="0.25">
      <c r="A174" s="16"/>
      <c r="B174" s="16"/>
      <c r="C174" s="16"/>
      <c r="D174" s="150"/>
      <c r="E174" s="150"/>
      <c r="F174" s="16"/>
      <c r="G174" s="150"/>
      <c r="H174" s="16"/>
      <c r="I174" s="16"/>
      <c r="J174" s="16"/>
    </row>
    <row r="175" spans="1:10" x14ac:dyDescent="0.25">
      <c r="A175" s="16"/>
      <c r="B175" s="16"/>
      <c r="C175" s="16"/>
      <c r="D175" s="150"/>
      <c r="E175" s="150"/>
      <c r="F175" s="16"/>
      <c r="G175" s="150"/>
      <c r="H175" s="16"/>
      <c r="I175" s="16"/>
      <c r="J175" s="16"/>
    </row>
    <row r="176" spans="1:10" x14ac:dyDescent="0.25">
      <c r="A176" s="16"/>
      <c r="B176" s="16"/>
      <c r="C176" s="16"/>
      <c r="D176" s="150"/>
      <c r="E176" s="150"/>
      <c r="F176" s="16"/>
      <c r="G176" s="150"/>
      <c r="H176" s="16"/>
      <c r="I176" s="16"/>
      <c r="J176" s="16"/>
    </row>
    <row r="177" spans="1:10" x14ac:dyDescent="0.25">
      <c r="A177" s="16"/>
      <c r="B177" s="16"/>
      <c r="C177" s="16"/>
      <c r="D177" s="150"/>
      <c r="E177" s="150"/>
      <c r="F177" s="16"/>
      <c r="G177" s="150"/>
      <c r="H177" s="16"/>
      <c r="I177" s="16"/>
      <c r="J177" s="16"/>
    </row>
    <row r="178" spans="1:10" x14ac:dyDescent="0.25">
      <c r="A178" s="16"/>
      <c r="B178" s="16"/>
      <c r="C178" s="16"/>
      <c r="D178" s="150"/>
      <c r="E178" s="150"/>
      <c r="F178" s="16"/>
      <c r="G178" s="150"/>
      <c r="H178" s="16"/>
      <c r="I178" s="16"/>
      <c r="J178" s="16"/>
    </row>
    <row r="179" spans="1:10" x14ac:dyDescent="0.25">
      <c r="A179" s="16"/>
      <c r="B179" s="16"/>
      <c r="C179" s="16"/>
      <c r="D179" s="150"/>
      <c r="E179" s="150"/>
      <c r="F179" s="16"/>
      <c r="G179" s="150"/>
      <c r="H179" s="16"/>
      <c r="I179" s="16"/>
      <c r="J179" s="16"/>
    </row>
    <row r="180" spans="1:10" x14ac:dyDescent="0.25">
      <c r="A180" s="16"/>
      <c r="B180" s="16"/>
      <c r="C180" s="16"/>
      <c r="D180" s="150"/>
      <c r="E180" s="150"/>
      <c r="F180" s="16"/>
      <c r="G180" s="150"/>
      <c r="H180" s="16"/>
      <c r="I180" s="16"/>
      <c r="J180" s="16"/>
    </row>
    <row r="181" spans="1:10" x14ac:dyDescent="0.25">
      <c r="A181" s="16"/>
      <c r="B181" s="16"/>
      <c r="C181" s="16"/>
      <c r="D181" s="150"/>
      <c r="E181" s="150"/>
      <c r="F181" s="16"/>
      <c r="G181" s="150"/>
      <c r="H181" s="16"/>
      <c r="I181" s="16"/>
      <c r="J181" s="16"/>
    </row>
    <row r="182" spans="1:10" x14ac:dyDescent="0.25">
      <c r="A182" s="16"/>
      <c r="B182" s="16"/>
      <c r="C182" s="16"/>
      <c r="D182" s="150"/>
      <c r="E182" s="150"/>
      <c r="F182" s="16"/>
      <c r="G182" s="150"/>
      <c r="H182" s="16"/>
      <c r="I182" s="16"/>
      <c r="J182" s="16"/>
    </row>
    <row r="183" spans="1:10" x14ac:dyDescent="0.25">
      <c r="A183" s="16"/>
      <c r="B183" s="16"/>
      <c r="C183" s="16"/>
      <c r="D183" s="150"/>
      <c r="E183" s="150"/>
      <c r="F183" s="16"/>
      <c r="G183" s="150"/>
      <c r="H183" s="16"/>
      <c r="I183" s="16"/>
      <c r="J183" s="16"/>
    </row>
    <row r="184" spans="1:10" x14ac:dyDescent="0.25">
      <c r="A184" s="16"/>
      <c r="B184" s="16"/>
      <c r="C184" s="16"/>
      <c r="D184" s="150"/>
      <c r="E184" s="150"/>
      <c r="F184" s="16"/>
      <c r="G184" s="150"/>
      <c r="H184" s="16"/>
      <c r="I184" s="16"/>
      <c r="J184" s="16"/>
    </row>
    <row r="185" spans="1:10" x14ac:dyDescent="0.25">
      <c r="A185" s="16"/>
      <c r="B185" s="16"/>
      <c r="C185" s="16"/>
      <c r="D185" s="150"/>
      <c r="E185" s="150"/>
      <c r="F185" s="16"/>
      <c r="G185" s="150"/>
      <c r="H185" s="16"/>
      <c r="I185" s="16"/>
      <c r="J185" s="16"/>
    </row>
    <row r="186" spans="1:10" x14ac:dyDescent="0.25">
      <c r="A186" s="16"/>
      <c r="B186" s="16"/>
      <c r="C186" s="16"/>
      <c r="D186" s="150"/>
      <c r="E186" s="150"/>
      <c r="F186" s="16"/>
      <c r="G186" s="150"/>
      <c r="H186" s="16"/>
      <c r="I186" s="16"/>
      <c r="J186" s="16"/>
    </row>
    <row r="187" spans="1:10" x14ac:dyDescent="0.25">
      <c r="A187" s="16"/>
      <c r="B187" s="16"/>
      <c r="C187" s="16"/>
      <c r="D187" s="150"/>
      <c r="E187" s="150"/>
      <c r="F187" s="16"/>
      <c r="G187" s="150"/>
      <c r="H187" s="16"/>
      <c r="I187" s="16"/>
      <c r="J187" s="16"/>
    </row>
    <row r="188" spans="1:10" x14ac:dyDescent="0.25">
      <c r="A188" s="16"/>
      <c r="B188" s="16"/>
      <c r="C188" s="16"/>
      <c r="D188" s="150"/>
      <c r="E188" s="150"/>
      <c r="F188" s="16"/>
      <c r="G188" s="150"/>
      <c r="H188" s="16"/>
      <c r="I188" s="16"/>
      <c r="J188" s="16"/>
    </row>
    <row r="189" spans="1:10" x14ac:dyDescent="0.25">
      <c r="A189" s="16"/>
      <c r="B189" s="16"/>
      <c r="C189" s="16"/>
      <c r="D189" s="150"/>
      <c r="E189" s="150"/>
      <c r="F189" s="16"/>
      <c r="G189" s="150"/>
      <c r="H189" s="16"/>
      <c r="I189" s="16"/>
      <c r="J189" s="16"/>
    </row>
    <row r="190" spans="1:10" x14ac:dyDescent="0.25">
      <c r="A190" s="16"/>
      <c r="B190" s="16"/>
      <c r="C190" s="16"/>
      <c r="D190" s="150"/>
      <c r="E190" s="150"/>
      <c r="F190" s="16"/>
      <c r="G190" s="150"/>
      <c r="H190" s="16"/>
      <c r="I190" s="16"/>
      <c r="J190" s="16"/>
    </row>
    <row r="191" spans="1:10" x14ac:dyDescent="0.25">
      <c r="A191" s="16"/>
      <c r="B191" s="16"/>
      <c r="C191" s="16"/>
      <c r="D191" s="150"/>
      <c r="E191" s="150"/>
      <c r="F191" s="16"/>
      <c r="G191" s="150"/>
      <c r="H191" s="16"/>
      <c r="I191" s="16"/>
      <c r="J191" s="16"/>
    </row>
    <row r="192" spans="1:10" x14ac:dyDescent="0.25">
      <c r="A192" s="16"/>
      <c r="B192" s="16"/>
      <c r="C192" s="16"/>
      <c r="D192" s="150"/>
      <c r="E192" s="150"/>
      <c r="F192" s="16"/>
      <c r="G192" s="150"/>
      <c r="H192" s="16"/>
      <c r="I192" s="16"/>
      <c r="J192" s="16"/>
    </row>
    <row r="193" spans="1:10" x14ac:dyDescent="0.25">
      <c r="A193" s="16"/>
      <c r="B193" s="16"/>
      <c r="C193" s="16"/>
      <c r="D193" s="150"/>
      <c r="E193" s="150"/>
      <c r="F193" s="16"/>
      <c r="G193" s="150"/>
      <c r="H193" s="16"/>
      <c r="I193" s="16"/>
      <c r="J193" s="16"/>
    </row>
    <row r="194" spans="1:10" x14ac:dyDescent="0.25">
      <c r="A194" s="16"/>
      <c r="B194" s="16"/>
      <c r="C194" s="16"/>
      <c r="D194" s="150"/>
      <c r="E194" s="150"/>
      <c r="F194" s="16"/>
      <c r="G194" s="150"/>
      <c r="H194" s="16"/>
      <c r="I194" s="16"/>
      <c r="J194" s="16"/>
    </row>
    <row r="195" spans="1:10" x14ac:dyDescent="0.25">
      <c r="A195" s="16"/>
      <c r="B195" s="16"/>
      <c r="C195" s="16"/>
      <c r="D195" s="150"/>
      <c r="E195" s="150"/>
      <c r="F195" s="16"/>
      <c r="G195" s="150"/>
      <c r="H195" s="16"/>
      <c r="I195" s="16"/>
      <c r="J195" s="16"/>
    </row>
    <row r="196" spans="1:10" x14ac:dyDescent="0.25">
      <c r="A196" s="16"/>
      <c r="B196" s="16"/>
      <c r="C196" s="16"/>
      <c r="D196" s="150"/>
      <c r="E196" s="150"/>
      <c r="F196" s="16"/>
      <c r="G196" s="150"/>
      <c r="H196" s="16"/>
      <c r="I196" s="16"/>
      <c r="J196" s="16"/>
    </row>
    <row r="197" spans="1:10" x14ac:dyDescent="0.25">
      <c r="A197" s="16"/>
      <c r="B197" s="16"/>
      <c r="C197" s="16"/>
      <c r="D197" s="150"/>
      <c r="E197" s="150"/>
      <c r="F197" s="16"/>
      <c r="G197" s="150"/>
      <c r="H197" s="16"/>
      <c r="I197" s="16"/>
      <c r="J197" s="16"/>
    </row>
    <row r="198" spans="1:10" x14ac:dyDescent="0.25">
      <c r="A198" s="16"/>
      <c r="B198" s="16"/>
      <c r="C198" s="16"/>
      <c r="D198" s="150"/>
      <c r="E198" s="150"/>
      <c r="F198" s="16"/>
      <c r="G198" s="150"/>
      <c r="H198" s="16"/>
      <c r="I198" s="16"/>
      <c r="J198" s="16"/>
    </row>
    <row r="199" spans="1:10" x14ac:dyDescent="0.25">
      <c r="A199" s="16"/>
      <c r="B199" s="16"/>
      <c r="C199" s="16"/>
      <c r="D199" s="150"/>
      <c r="E199" s="150"/>
      <c r="F199" s="16"/>
      <c r="G199" s="150"/>
      <c r="H199" s="16"/>
      <c r="I199" s="16"/>
      <c r="J199" s="16"/>
    </row>
    <row r="200" spans="1:10" x14ac:dyDescent="0.25">
      <c r="A200" s="16"/>
      <c r="B200" s="16"/>
      <c r="C200" s="16"/>
      <c r="D200" s="150"/>
      <c r="E200" s="150"/>
      <c r="F200" s="16"/>
      <c r="G200" s="150"/>
      <c r="H200" s="16"/>
      <c r="I200" s="16"/>
      <c r="J200" s="16"/>
    </row>
    <row r="201" spans="1:10" x14ac:dyDescent="0.25">
      <c r="A201" s="16"/>
      <c r="B201" s="16"/>
      <c r="C201" s="16"/>
      <c r="D201" s="150"/>
      <c r="E201" s="150"/>
      <c r="F201" s="16"/>
      <c r="G201" s="150"/>
      <c r="H201" s="16"/>
      <c r="I201" s="16"/>
      <c r="J201" s="16"/>
    </row>
    <row r="202" spans="1:10" x14ac:dyDescent="0.25">
      <c r="A202" s="16"/>
      <c r="B202" s="16"/>
      <c r="C202" s="16"/>
      <c r="D202" s="150"/>
      <c r="E202" s="150"/>
      <c r="F202" s="16"/>
      <c r="G202" s="150"/>
      <c r="H202" s="16"/>
      <c r="I202" s="16"/>
      <c r="J202" s="16"/>
    </row>
    <row r="203" spans="1:10" x14ac:dyDescent="0.25">
      <c r="A203" s="16"/>
      <c r="B203" s="16"/>
      <c r="C203" s="16"/>
      <c r="D203" s="150"/>
      <c r="E203" s="150"/>
      <c r="F203" s="16"/>
      <c r="G203" s="150"/>
      <c r="H203" s="16"/>
      <c r="I203" s="16"/>
      <c r="J203" s="16"/>
    </row>
    <row r="204" spans="1:10" x14ac:dyDescent="0.25">
      <c r="A204" s="16"/>
      <c r="B204" s="16"/>
      <c r="C204" s="16"/>
      <c r="D204" s="150"/>
      <c r="E204" s="150"/>
      <c r="F204" s="16"/>
      <c r="G204" s="150"/>
      <c r="H204" s="16"/>
      <c r="I204" s="16"/>
      <c r="J204" s="16"/>
    </row>
    <row r="205" spans="1:10" x14ac:dyDescent="0.25">
      <c r="A205" s="16"/>
      <c r="B205" s="16"/>
      <c r="C205" s="16"/>
      <c r="D205" s="150"/>
      <c r="E205" s="150"/>
      <c r="F205" s="16"/>
      <c r="G205" s="150"/>
      <c r="H205" s="16"/>
      <c r="I205" s="16"/>
      <c r="J205" s="16"/>
    </row>
    <row r="206" spans="1:10" x14ac:dyDescent="0.25">
      <c r="A206" s="16"/>
      <c r="B206" s="16"/>
      <c r="C206" s="16"/>
      <c r="D206" s="150"/>
      <c r="E206" s="150"/>
      <c r="F206" s="16"/>
      <c r="G206" s="150"/>
      <c r="H206" s="16"/>
      <c r="I206" s="16"/>
      <c r="J206" s="16"/>
    </row>
    <row r="207" spans="1:10" x14ac:dyDescent="0.25">
      <c r="A207" s="16"/>
      <c r="B207" s="16"/>
      <c r="C207" s="16"/>
      <c r="D207" s="150"/>
      <c r="E207" s="150"/>
      <c r="F207" s="16"/>
      <c r="G207" s="150"/>
      <c r="H207" s="16"/>
      <c r="I207" s="16"/>
      <c r="J207" s="16"/>
    </row>
    <row r="208" spans="1:10" x14ac:dyDescent="0.25">
      <c r="A208" s="16"/>
      <c r="B208" s="16"/>
      <c r="C208" s="16"/>
      <c r="D208" s="150"/>
      <c r="E208" s="150"/>
      <c r="F208" s="16"/>
      <c r="G208" s="150"/>
      <c r="H208" s="16"/>
      <c r="I208" s="16"/>
      <c r="J208" s="16"/>
    </row>
    <row r="209" spans="1:10" x14ac:dyDescent="0.25">
      <c r="A209" s="16"/>
      <c r="B209" s="16"/>
      <c r="C209" s="16"/>
      <c r="D209" s="150"/>
      <c r="E209" s="150"/>
      <c r="F209" s="16"/>
      <c r="G209" s="150"/>
      <c r="H209" s="16"/>
      <c r="I209" s="16"/>
      <c r="J209" s="16"/>
    </row>
    <row r="210" spans="1:10" x14ac:dyDescent="0.25">
      <c r="A210" s="16"/>
      <c r="B210" s="16"/>
      <c r="C210" s="16"/>
      <c r="D210" s="150"/>
      <c r="E210" s="150"/>
      <c r="F210" s="16"/>
      <c r="G210" s="150"/>
      <c r="H210" s="16"/>
      <c r="I210" s="16"/>
      <c r="J210" s="16"/>
    </row>
    <row r="211" spans="1:10" x14ac:dyDescent="0.25">
      <c r="A211" s="16"/>
      <c r="B211" s="16"/>
      <c r="C211" s="16"/>
      <c r="D211" s="150"/>
      <c r="E211" s="150"/>
      <c r="F211" s="16"/>
      <c r="G211" s="150"/>
      <c r="H211" s="16"/>
      <c r="I211" s="16"/>
      <c r="J211" s="16"/>
    </row>
    <row r="212" spans="1:10" x14ac:dyDescent="0.25">
      <c r="A212" s="16"/>
      <c r="B212" s="16"/>
      <c r="C212" s="16"/>
      <c r="D212" s="150"/>
      <c r="E212" s="150"/>
      <c r="F212" s="16"/>
      <c r="G212" s="150"/>
      <c r="H212" s="16"/>
      <c r="I212" s="16"/>
      <c r="J212" s="16"/>
    </row>
    <row r="213" spans="1:10" x14ac:dyDescent="0.25">
      <c r="A213" s="16"/>
      <c r="B213" s="16"/>
      <c r="C213" s="16"/>
      <c r="D213" s="150"/>
      <c r="E213" s="150"/>
      <c r="F213" s="16"/>
      <c r="G213" s="150"/>
      <c r="H213" s="16"/>
      <c r="I213" s="16"/>
      <c r="J213" s="16"/>
    </row>
    <row r="214" spans="1:10" x14ac:dyDescent="0.25">
      <c r="A214" s="16"/>
      <c r="B214" s="16"/>
      <c r="C214" s="16"/>
      <c r="D214" s="150"/>
      <c r="E214" s="150"/>
      <c r="F214" s="16"/>
      <c r="G214" s="150"/>
      <c r="H214" s="16"/>
      <c r="I214" s="16"/>
      <c r="J214" s="16"/>
    </row>
    <row r="215" spans="1:10" x14ac:dyDescent="0.25">
      <c r="A215" s="16"/>
      <c r="B215" s="16"/>
      <c r="C215" s="16"/>
      <c r="D215" s="150"/>
      <c r="E215" s="150"/>
      <c r="F215" s="16"/>
      <c r="G215" s="150"/>
      <c r="H215" s="16"/>
      <c r="I215" s="16"/>
      <c r="J215" s="16"/>
    </row>
    <row r="216" spans="1:10" x14ac:dyDescent="0.25">
      <c r="A216" s="16"/>
      <c r="B216" s="16"/>
      <c r="C216" s="16"/>
      <c r="D216" s="150"/>
      <c r="E216" s="150"/>
      <c r="F216" s="16"/>
      <c r="G216" s="150"/>
      <c r="H216" s="16"/>
      <c r="I216" s="16"/>
      <c r="J216" s="16"/>
    </row>
    <row r="217" spans="1:10" x14ac:dyDescent="0.25">
      <c r="A217" s="16"/>
      <c r="B217" s="16"/>
      <c r="C217" s="16"/>
      <c r="D217" s="150"/>
      <c r="E217" s="150"/>
      <c r="F217" s="16"/>
      <c r="G217" s="150"/>
      <c r="H217" s="16"/>
      <c r="I217" s="16"/>
      <c r="J217" s="16"/>
    </row>
    <row r="218" spans="1:10" x14ac:dyDescent="0.25">
      <c r="A218" s="16"/>
      <c r="B218" s="16"/>
      <c r="C218" s="16"/>
      <c r="D218" s="150"/>
      <c r="E218" s="150"/>
      <c r="F218" s="16"/>
      <c r="G218" s="150"/>
      <c r="H218" s="16"/>
      <c r="I218" s="16"/>
      <c r="J218" s="16"/>
    </row>
    <row r="219" spans="1:10" x14ac:dyDescent="0.25">
      <c r="A219" s="16"/>
      <c r="B219" s="16"/>
      <c r="C219" s="16"/>
      <c r="D219" s="150"/>
      <c r="E219" s="150"/>
      <c r="F219" s="16"/>
      <c r="G219" s="150"/>
      <c r="H219" s="16"/>
      <c r="I219" s="16"/>
      <c r="J219" s="16"/>
    </row>
    <row r="220" spans="1:10" x14ac:dyDescent="0.25">
      <c r="A220" s="16"/>
      <c r="B220" s="16"/>
      <c r="C220" s="16"/>
      <c r="D220" s="150"/>
      <c r="E220" s="150"/>
      <c r="F220" s="16"/>
      <c r="G220" s="150"/>
      <c r="H220" s="16"/>
      <c r="I220" s="16"/>
      <c r="J220" s="16"/>
    </row>
    <row r="221" spans="1:10" x14ac:dyDescent="0.25">
      <c r="A221" s="16"/>
      <c r="B221" s="16"/>
      <c r="C221" s="16"/>
      <c r="D221" s="150"/>
      <c r="E221" s="150"/>
      <c r="F221" s="16"/>
      <c r="G221" s="150"/>
      <c r="H221" s="16"/>
      <c r="I221" s="16"/>
      <c r="J221" s="16"/>
    </row>
    <row r="222" spans="1:10" x14ac:dyDescent="0.25">
      <c r="A222" s="16"/>
      <c r="B222" s="16"/>
      <c r="C222" s="16"/>
      <c r="D222" s="150"/>
      <c r="E222" s="150"/>
      <c r="F222" s="16"/>
      <c r="G222" s="150"/>
      <c r="H222" s="16"/>
      <c r="I222" s="16"/>
      <c r="J222" s="16"/>
    </row>
    <row r="223" spans="1:10" x14ac:dyDescent="0.25">
      <c r="A223" s="16"/>
      <c r="B223" s="16"/>
      <c r="C223" s="16"/>
      <c r="D223" s="150"/>
      <c r="E223" s="150"/>
      <c r="F223" s="16"/>
      <c r="G223" s="150"/>
      <c r="H223" s="16"/>
      <c r="I223" s="16"/>
      <c r="J223" s="16"/>
    </row>
    <row r="224" spans="1:10" x14ac:dyDescent="0.25">
      <c r="A224" s="16"/>
      <c r="B224" s="16"/>
      <c r="C224" s="16"/>
      <c r="D224" s="150"/>
      <c r="E224" s="150"/>
      <c r="F224" s="16"/>
      <c r="G224" s="150"/>
      <c r="H224" s="16"/>
      <c r="I224" s="16"/>
      <c r="J224" s="16"/>
    </row>
    <row r="225" spans="1:10" x14ac:dyDescent="0.25">
      <c r="A225" s="16"/>
      <c r="B225" s="16"/>
      <c r="C225" s="16"/>
      <c r="D225" s="150"/>
      <c r="E225" s="150"/>
      <c r="F225" s="16"/>
      <c r="G225" s="150"/>
      <c r="H225" s="16"/>
      <c r="I225" s="16"/>
      <c r="J225" s="16"/>
    </row>
    <row r="226" spans="1:10" x14ac:dyDescent="0.25">
      <c r="A226" s="16"/>
      <c r="B226" s="16"/>
      <c r="C226" s="16"/>
      <c r="D226" s="150"/>
      <c r="E226" s="150"/>
      <c r="F226" s="16"/>
      <c r="G226" s="150"/>
      <c r="H226" s="16"/>
      <c r="I226" s="16"/>
      <c r="J226" s="16"/>
    </row>
    <row r="227" spans="1:10" x14ac:dyDescent="0.25">
      <c r="A227" s="16"/>
      <c r="B227" s="16"/>
      <c r="C227" s="16"/>
      <c r="D227" s="150"/>
      <c r="E227" s="150"/>
      <c r="F227" s="16"/>
      <c r="G227" s="150"/>
      <c r="H227" s="16"/>
      <c r="I227" s="16"/>
      <c r="J227" s="16"/>
    </row>
    <row r="228" spans="1:10" x14ac:dyDescent="0.25">
      <c r="A228" s="16"/>
      <c r="B228" s="16"/>
      <c r="C228" s="16"/>
      <c r="D228" s="150"/>
      <c r="E228" s="150"/>
      <c r="F228" s="16"/>
      <c r="G228" s="150"/>
      <c r="H228" s="16"/>
      <c r="I228" s="16"/>
      <c r="J228" s="16"/>
    </row>
    <row r="229" spans="1:10" x14ac:dyDescent="0.25">
      <c r="A229" s="16"/>
      <c r="B229" s="16"/>
      <c r="C229" s="16"/>
      <c r="D229" s="150"/>
      <c r="E229" s="150"/>
      <c r="F229" s="16"/>
      <c r="G229" s="150"/>
      <c r="H229" s="16"/>
      <c r="I229" s="16"/>
      <c r="J229" s="16"/>
    </row>
    <row r="230" spans="1:10" x14ac:dyDescent="0.25">
      <c r="A230" s="16"/>
      <c r="B230" s="16"/>
      <c r="C230" s="16"/>
      <c r="D230" s="150"/>
      <c r="E230" s="150"/>
      <c r="F230" s="16"/>
      <c r="G230" s="150"/>
      <c r="H230" s="16"/>
      <c r="I230" s="16"/>
      <c r="J230" s="16"/>
    </row>
    <row r="231" spans="1:10" x14ac:dyDescent="0.25">
      <c r="A231" s="16"/>
      <c r="B231" s="16"/>
      <c r="C231" s="16"/>
      <c r="D231" s="150"/>
      <c r="E231" s="150"/>
      <c r="F231" s="16"/>
      <c r="G231" s="150"/>
      <c r="H231" s="16"/>
      <c r="I231" s="16"/>
      <c r="J231" s="16"/>
    </row>
    <row r="232" spans="1:10" x14ac:dyDescent="0.25">
      <c r="A232" s="16"/>
      <c r="B232" s="16"/>
      <c r="C232" s="16"/>
      <c r="D232" s="150"/>
      <c r="E232" s="150"/>
      <c r="F232" s="16"/>
      <c r="G232" s="150"/>
      <c r="H232" s="16"/>
      <c r="I232" s="16"/>
      <c r="J232" s="16"/>
    </row>
    <row r="233" spans="1:10" x14ac:dyDescent="0.25">
      <c r="A233" s="16"/>
      <c r="B233" s="16"/>
      <c r="C233" s="16"/>
      <c r="D233" s="150"/>
      <c r="E233" s="150"/>
      <c r="F233" s="16"/>
      <c r="G233" s="150"/>
      <c r="H233" s="16"/>
      <c r="I233" s="16"/>
      <c r="J233" s="16"/>
    </row>
    <row r="234" spans="1:10" x14ac:dyDescent="0.25">
      <c r="A234" s="16"/>
      <c r="B234" s="16"/>
      <c r="C234" s="16"/>
      <c r="D234" s="150"/>
      <c r="E234" s="150"/>
      <c r="F234" s="16"/>
      <c r="G234" s="150"/>
      <c r="H234" s="16"/>
      <c r="I234" s="16"/>
      <c r="J234" s="16"/>
    </row>
    <row r="235" spans="1:10" x14ac:dyDescent="0.25">
      <c r="A235" s="16"/>
      <c r="B235" s="16"/>
      <c r="C235" s="16"/>
      <c r="D235" s="150"/>
      <c r="E235" s="150"/>
      <c r="F235" s="16"/>
      <c r="G235" s="150"/>
      <c r="H235" s="16"/>
      <c r="I235" s="16"/>
      <c r="J235" s="16"/>
    </row>
    <row r="236" spans="1:10" x14ac:dyDescent="0.25">
      <c r="A236" s="16"/>
      <c r="B236" s="16"/>
      <c r="C236" s="16"/>
      <c r="D236" s="150"/>
      <c r="E236" s="150"/>
      <c r="F236" s="16"/>
      <c r="G236" s="150"/>
      <c r="H236" s="16"/>
      <c r="I236" s="16"/>
      <c r="J236" s="16"/>
    </row>
    <row r="237" spans="1:10" x14ac:dyDescent="0.25">
      <c r="A237" s="16"/>
      <c r="B237" s="16"/>
      <c r="C237" s="16"/>
      <c r="D237" s="150"/>
      <c r="E237" s="150"/>
      <c r="F237" s="16"/>
      <c r="G237" s="150"/>
      <c r="H237" s="16"/>
      <c r="I237" s="16"/>
      <c r="J237" s="16"/>
    </row>
    <row r="238" spans="1:10" x14ac:dyDescent="0.25">
      <c r="A238" s="16"/>
      <c r="B238" s="16"/>
      <c r="C238" s="16"/>
      <c r="D238" s="150"/>
      <c r="E238" s="150"/>
      <c r="F238" s="16"/>
      <c r="G238" s="150"/>
      <c r="H238" s="16"/>
      <c r="I238" s="16"/>
      <c r="J238" s="16"/>
    </row>
    <row r="239" spans="1:10" x14ac:dyDescent="0.25">
      <c r="A239" s="16"/>
      <c r="B239" s="16"/>
      <c r="C239" s="16"/>
      <c r="D239" s="150"/>
      <c r="E239" s="150"/>
      <c r="F239" s="16"/>
      <c r="G239" s="150"/>
      <c r="H239" s="16"/>
      <c r="I239" s="16"/>
      <c r="J239" s="16"/>
    </row>
    <row r="240" spans="1:10" x14ac:dyDescent="0.25">
      <c r="A240" s="16"/>
      <c r="B240" s="16"/>
      <c r="C240" s="16"/>
      <c r="D240" s="150"/>
      <c r="E240" s="150"/>
      <c r="F240" s="16"/>
      <c r="G240" s="150"/>
      <c r="H240" s="16"/>
      <c r="I240" s="16"/>
      <c r="J240" s="16"/>
    </row>
    <row r="241" spans="1:10" x14ac:dyDescent="0.25">
      <c r="A241" s="16"/>
      <c r="B241" s="16"/>
      <c r="C241" s="16"/>
      <c r="D241" s="150"/>
      <c r="E241" s="150"/>
      <c r="F241" s="16"/>
      <c r="G241" s="150"/>
      <c r="H241" s="16"/>
      <c r="I241" s="16"/>
      <c r="J241" s="16"/>
    </row>
    <row r="242" spans="1:10" x14ac:dyDescent="0.25">
      <c r="A242" s="16"/>
      <c r="B242" s="16"/>
      <c r="C242" s="16"/>
      <c r="D242" s="150"/>
      <c r="E242" s="150"/>
      <c r="F242" s="16"/>
      <c r="G242" s="150"/>
      <c r="H242" s="16"/>
      <c r="I242" s="16"/>
      <c r="J242" s="16"/>
    </row>
    <row r="243" spans="1:10" x14ac:dyDescent="0.25">
      <c r="A243" s="16"/>
      <c r="B243" s="16"/>
      <c r="C243" s="16"/>
      <c r="D243" s="150"/>
      <c r="E243" s="150"/>
      <c r="F243" s="16"/>
      <c r="G243" s="150"/>
      <c r="H243" s="16"/>
      <c r="I243" s="16"/>
      <c r="J243" s="16"/>
    </row>
    <row r="244" spans="1:10" x14ac:dyDescent="0.25">
      <c r="A244" s="16"/>
      <c r="B244" s="16"/>
      <c r="C244" s="16"/>
      <c r="D244" s="150"/>
      <c r="E244" s="150"/>
      <c r="F244" s="16"/>
      <c r="G244" s="150"/>
      <c r="H244" s="16"/>
      <c r="I244" s="16"/>
      <c r="J244" s="16"/>
    </row>
    <row r="245" spans="1:10" x14ac:dyDescent="0.25">
      <c r="A245" s="16"/>
      <c r="B245" s="16"/>
      <c r="C245" s="16"/>
      <c r="D245" s="150"/>
      <c r="E245" s="150"/>
      <c r="F245" s="16"/>
      <c r="G245" s="150"/>
      <c r="H245" s="16"/>
      <c r="I245" s="16"/>
      <c r="J245" s="16"/>
    </row>
    <row r="246" spans="1:10" x14ac:dyDescent="0.25">
      <c r="A246" s="16"/>
      <c r="B246" s="16"/>
      <c r="C246" s="16"/>
      <c r="D246" s="150"/>
      <c r="E246" s="150"/>
      <c r="F246" s="16"/>
      <c r="G246" s="150"/>
      <c r="H246" s="16"/>
      <c r="I246" s="16"/>
      <c r="J246" s="16"/>
    </row>
    <row r="247" spans="1:10" x14ac:dyDescent="0.25">
      <c r="A247" s="16"/>
      <c r="B247" s="16"/>
      <c r="C247" s="16"/>
      <c r="D247" s="150"/>
      <c r="E247" s="150"/>
      <c r="F247" s="16"/>
      <c r="G247" s="150"/>
      <c r="H247" s="16"/>
      <c r="I247" s="16"/>
      <c r="J247" s="16"/>
    </row>
    <row r="248" spans="1:10" x14ac:dyDescent="0.25">
      <c r="A248" s="16"/>
      <c r="B248" s="16"/>
      <c r="C248" s="16"/>
      <c r="D248" s="150"/>
      <c r="E248" s="150"/>
      <c r="F248" s="16"/>
      <c r="G248" s="150"/>
      <c r="H248" s="16"/>
      <c r="I248" s="16"/>
      <c r="J248" s="16"/>
    </row>
    <row r="249" spans="1:10" x14ac:dyDescent="0.25">
      <c r="A249" s="16"/>
      <c r="B249" s="16"/>
      <c r="C249" s="16"/>
      <c r="D249" s="150"/>
      <c r="E249" s="150"/>
      <c r="F249" s="16"/>
      <c r="G249" s="150"/>
      <c r="H249" s="16"/>
      <c r="I249" s="16"/>
      <c r="J249" s="16"/>
    </row>
    <row r="250" spans="1:10" x14ac:dyDescent="0.25">
      <c r="A250" s="16"/>
      <c r="B250" s="16"/>
      <c r="C250" s="16"/>
      <c r="D250" s="150"/>
      <c r="E250" s="150"/>
      <c r="F250" s="16"/>
      <c r="G250" s="150"/>
      <c r="H250" s="16"/>
      <c r="I250" s="16"/>
      <c r="J250" s="16"/>
    </row>
    <row r="251" spans="1:10" x14ac:dyDescent="0.25">
      <c r="A251" s="16"/>
      <c r="B251" s="16"/>
      <c r="C251" s="16"/>
      <c r="D251" s="150"/>
      <c r="E251" s="150"/>
      <c r="F251" s="16"/>
      <c r="G251" s="150"/>
      <c r="H251" s="16"/>
      <c r="I251" s="16"/>
      <c r="J251" s="16"/>
    </row>
    <row r="252" spans="1:10" x14ac:dyDescent="0.25">
      <c r="A252" s="16"/>
      <c r="B252" s="16"/>
      <c r="C252" s="16"/>
      <c r="D252" s="150"/>
      <c r="E252" s="150"/>
      <c r="F252" s="16"/>
      <c r="G252" s="150"/>
      <c r="H252" s="16"/>
      <c r="I252" s="16"/>
      <c r="J252" s="16"/>
    </row>
    <row r="253" spans="1:10" x14ac:dyDescent="0.25">
      <c r="A253" s="16"/>
      <c r="B253" s="16"/>
      <c r="C253" s="16"/>
      <c r="D253" s="150"/>
      <c r="E253" s="150"/>
      <c r="F253" s="16"/>
      <c r="G253" s="150"/>
      <c r="H253" s="16"/>
      <c r="I253" s="16"/>
      <c r="J253" s="16"/>
    </row>
    <row r="254" spans="1:10" x14ac:dyDescent="0.25">
      <c r="A254" s="16"/>
      <c r="B254" s="16"/>
      <c r="C254" s="16"/>
      <c r="D254" s="150"/>
      <c r="E254" s="150"/>
      <c r="F254" s="16"/>
      <c r="G254" s="150"/>
      <c r="H254" s="16"/>
      <c r="I254" s="16"/>
      <c r="J254" s="16"/>
    </row>
    <row r="255" spans="1:10" x14ac:dyDescent="0.25">
      <c r="A255" s="16"/>
      <c r="B255" s="16"/>
      <c r="C255" s="16"/>
      <c r="D255" s="150"/>
      <c r="E255" s="150"/>
      <c r="F255" s="16"/>
      <c r="G255" s="150"/>
      <c r="H255" s="16"/>
      <c r="I255" s="16"/>
      <c r="J255" s="16"/>
    </row>
    <row r="256" spans="1:10" x14ac:dyDescent="0.25">
      <c r="A256" s="16"/>
      <c r="B256" s="16"/>
      <c r="C256" s="16"/>
      <c r="D256" s="150"/>
      <c r="E256" s="150"/>
      <c r="F256" s="16"/>
      <c r="G256" s="150"/>
      <c r="H256" s="16"/>
      <c r="I256" s="16"/>
      <c r="J256" s="16"/>
    </row>
    <row r="257" spans="1:10" x14ac:dyDescent="0.25">
      <c r="A257" s="16"/>
      <c r="B257" s="16"/>
      <c r="C257" s="16"/>
      <c r="D257" s="150"/>
      <c r="E257" s="150"/>
      <c r="F257" s="16"/>
      <c r="G257" s="150"/>
      <c r="H257" s="16"/>
      <c r="I257" s="16"/>
      <c r="J257" s="16"/>
    </row>
    <row r="258" spans="1:10" x14ac:dyDescent="0.25">
      <c r="A258" s="16"/>
      <c r="B258" s="16"/>
      <c r="C258" s="16"/>
      <c r="D258" s="150"/>
      <c r="E258" s="150"/>
      <c r="F258" s="16"/>
      <c r="G258" s="150"/>
      <c r="H258" s="16"/>
      <c r="I258" s="16"/>
      <c r="J258" s="16"/>
    </row>
    <row r="259" spans="1:10" x14ac:dyDescent="0.25">
      <c r="A259" s="16"/>
      <c r="B259" s="16"/>
      <c r="C259" s="16"/>
      <c r="D259" s="150"/>
      <c r="E259" s="150"/>
      <c r="F259" s="16"/>
      <c r="G259" s="150"/>
      <c r="H259" s="16"/>
      <c r="I259" s="16"/>
      <c r="J259" s="16"/>
    </row>
    <row r="260" spans="1:10" x14ac:dyDescent="0.25">
      <c r="A260" s="16"/>
      <c r="B260" s="16"/>
      <c r="C260" s="16"/>
      <c r="D260" s="150"/>
      <c r="E260" s="150"/>
      <c r="F260" s="16"/>
      <c r="G260" s="150"/>
      <c r="H260" s="16"/>
      <c r="I260" s="16"/>
      <c r="J260" s="16"/>
    </row>
    <row r="261" spans="1:10" x14ac:dyDescent="0.25">
      <c r="A261" s="16"/>
      <c r="B261" s="16"/>
      <c r="C261" s="16"/>
      <c r="D261" s="150"/>
      <c r="E261" s="150"/>
      <c r="F261" s="16"/>
      <c r="G261" s="150"/>
      <c r="H261" s="16"/>
      <c r="I261" s="16"/>
      <c r="J261" s="16"/>
    </row>
    <row r="262" spans="1:10" x14ac:dyDescent="0.25">
      <c r="A262" s="16"/>
      <c r="B262" s="16"/>
      <c r="C262" s="16"/>
      <c r="D262" s="150"/>
      <c r="E262" s="150"/>
      <c r="F262" s="16"/>
      <c r="G262" s="150"/>
      <c r="H262" s="16"/>
      <c r="I262" s="16"/>
      <c r="J262" s="16"/>
    </row>
    <row r="263" spans="1:10" x14ac:dyDescent="0.25">
      <c r="A263" s="16"/>
      <c r="B263" s="16"/>
      <c r="C263" s="16"/>
      <c r="D263" s="150"/>
      <c r="E263" s="150"/>
      <c r="F263" s="16"/>
      <c r="G263" s="150"/>
      <c r="H263" s="16"/>
      <c r="I263" s="16"/>
      <c r="J263" s="16"/>
    </row>
    <row r="264" spans="1:10" x14ac:dyDescent="0.25">
      <c r="A264" s="16"/>
      <c r="B264" s="16"/>
      <c r="C264" s="16"/>
      <c r="D264" s="150"/>
      <c r="E264" s="150"/>
      <c r="F264" s="16"/>
      <c r="G264" s="150"/>
      <c r="H264" s="16"/>
      <c r="I264" s="16"/>
      <c r="J264" s="16"/>
    </row>
    <row r="265" spans="1:10" x14ac:dyDescent="0.25">
      <c r="A265" s="16"/>
      <c r="B265" s="16"/>
      <c r="C265" s="16"/>
      <c r="D265" s="150"/>
      <c r="E265" s="150"/>
      <c r="F265" s="16"/>
      <c r="G265" s="150"/>
      <c r="H265" s="16"/>
      <c r="I265" s="16"/>
      <c r="J265" s="16"/>
    </row>
    <row r="266" spans="1:10" x14ac:dyDescent="0.25">
      <c r="A266" s="16"/>
      <c r="B266" s="16"/>
      <c r="C266" s="16"/>
      <c r="D266" s="150"/>
      <c r="E266" s="150"/>
      <c r="F266" s="16"/>
      <c r="G266" s="150"/>
      <c r="H266" s="16"/>
      <c r="I266" s="16"/>
      <c r="J266" s="16"/>
    </row>
    <row r="267" spans="1:10" x14ac:dyDescent="0.25">
      <c r="A267" s="16"/>
      <c r="B267" s="16"/>
      <c r="C267" s="16"/>
      <c r="D267" s="150"/>
      <c r="E267" s="150"/>
      <c r="F267" s="16"/>
      <c r="G267" s="150"/>
      <c r="H267" s="16"/>
      <c r="I267" s="16"/>
      <c r="J267" s="16"/>
    </row>
    <row r="268" spans="1:10" x14ac:dyDescent="0.25">
      <c r="A268" s="16"/>
      <c r="B268" s="16"/>
      <c r="C268" s="16"/>
      <c r="D268" s="150"/>
      <c r="E268" s="150"/>
      <c r="F268" s="16"/>
      <c r="G268" s="150"/>
      <c r="H268" s="16"/>
      <c r="I268" s="16"/>
      <c r="J268" s="16"/>
    </row>
    <row r="269" spans="1:10" x14ac:dyDescent="0.25">
      <c r="A269" s="16"/>
      <c r="B269" s="16"/>
      <c r="C269" s="16"/>
      <c r="D269" s="150"/>
      <c r="E269" s="150"/>
      <c r="F269" s="16"/>
      <c r="G269" s="150"/>
      <c r="H269" s="16"/>
      <c r="I269" s="16"/>
      <c r="J269" s="16"/>
    </row>
    <row r="270" spans="1:10" x14ac:dyDescent="0.25">
      <c r="A270" s="16"/>
      <c r="B270" s="16"/>
      <c r="C270" s="16"/>
      <c r="D270" s="150"/>
      <c r="E270" s="150"/>
      <c r="F270" s="16"/>
      <c r="G270" s="150"/>
      <c r="H270" s="16"/>
      <c r="I270" s="16"/>
      <c r="J270" s="16"/>
    </row>
    <row r="271" spans="1:10" x14ac:dyDescent="0.25">
      <c r="A271" s="16"/>
      <c r="B271" s="16"/>
      <c r="C271" s="16"/>
      <c r="D271" s="150"/>
      <c r="E271" s="150"/>
      <c r="F271" s="16"/>
      <c r="G271" s="150"/>
      <c r="H271" s="16"/>
      <c r="I271" s="16"/>
      <c r="J271" s="16"/>
    </row>
    <row r="272" spans="1:10" x14ac:dyDescent="0.25">
      <c r="A272" s="16"/>
      <c r="B272" s="16"/>
      <c r="C272" s="16"/>
      <c r="D272" s="150"/>
      <c r="E272" s="150"/>
      <c r="F272" s="16"/>
      <c r="G272" s="150"/>
      <c r="H272" s="16"/>
      <c r="I272" s="16"/>
      <c r="J272" s="16"/>
    </row>
    <row r="273" spans="1:10" x14ac:dyDescent="0.25">
      <c r="A273" s="16"/>
      <c r="B273" s="16"/>
      <c r="C273" s="16"/>
      <c r="D273" s="150"/>
      <c r="E273" s="150"/>
      <c r="F273" s="16"/>
      <c r="G273" s="150"/>
      <c r="H273" s="16"/>
      <c r="I273" s="16"/>
      <c r="J273" s="16"/>
    </row>
    <row r="274" spans="1:10" x14ac:dyDescent="0.25">
      <c r="A274" s="16"/>
      <c r="B274" s="16"/>
      <c r="C274" s="16"/>
      <c r="D274" s="150"/>
      <c r="E274" s="150"/>
      <c r="F274" s="16"/>
      <c r="G274" s="150"/>
      <c r="H274" s="16"/>
      <c r="I274" s="16"/>
      <c r="J274" s="16"/>
    </row>
    <row r="275" spans="1:10" x14ac:dyDescent="0.25">
      <c r="A275" s="16"/>
      <c r="B275" s="16"/>
      <c r="C275" s="16"/>
      <c r="D275" s="150"/>
      <c r="E275" s="150"/>
      <c r="F275" s="16"/>
      <c r="G275" s="150"/>
      <c r="H275" s="16"/>
      <c r="I275" s="16"/>
      <c r="J275" s="16"/>
    </row>
    <row r="276" spans="1:10" x14ac:dyDescent="0.25">
      <c r="A276" s="16"/>
      <c r="B276" s="16"/>
      <c r="C276" s="16"/>
      <c r="D276" s="150"/>
      <c r="E276" s="150"/>
      <c r="F276" s="16"/>
      <c r="G276" s="150"/>
      <c r="H276" s="16"/>
      <c r="I276" s="16"/>
      <c r="J276" s="16"/>
    </row>
    <row r="277" spans="1:10" x14ac:dyDescent="0.25">
      <c r="A277" s="16"/>
      <c r="B277" s="16"/>
      <c r="C277" s="16"/>
      <c r="D277" s="150"/>
      <c r="E277" s="150"/>
      <c r="F277" s="16"/>
      <c r="G277" s="150"/>
      <c r="H277" s="16"/>
      <c r="I277" s="16"/>
      <c r="J277" s="16"/>
    </row>
    <row r="278" spans="1:10" x14ac:dyDescent="0.25">
      <c r="A278" s="16"/>
      <c r="B278" s="16"/>
      <c r="C278" s="16"/>
      <c r="D278" s="150"/>
      <c r="E278" s="150"/>
      <c r="F278" s="16"/>
      <c r="G278" s="150"/>
      <c r="H278" s="16"/>
      <c r="I278" s="16"/>
      <c r="J278" s="16"/>
    </row>
    <row r="279" spans="1:10" x14ac:dyDescent="0.25">
      <c r="A279" s="16"/>
      <c r="B279" s="16"/>
      <c r="C279" s="16"/>
      <c r="D279" s="150"/>
      <c r="E279" s="150"/>
      <c r="F279" s="16"/>
      <c r="G279" s="150"/>
      <c r="H279" s="16"/>
      <c r="I279" s="16"/>
      <c r="J279" s="16"/>
    </row>
    <row r="280" spans="1:10" x14ac:dyDescent="0.25">
      <c r="A280" s="16"/>
      <c r="B280" s="16"/>
      <c r="C280" s="16"/>
      <c r="D280" s="150"/>
      <c r="E280" s="150"/>
      <c r="F280" s="16"/>
      <c r="G280" s="150"/>
      <c r="H280" s="16"/>
      <c r="I280" s="16"/>
      <c r="J280" s="16"/>
    </row>
    <row r="281" spans="1:10" x14ac:dyDescent="0.25">
      <c r="A281" s="16"/>
      <c r="B281" s="16"/>
      <c r="C281" s="16"/>
      <c r="D281" s="150"/>
      <c r="E281" s="150"/>
      <c r="F281" s="16"/>
      <c r="G281" s="150"/>
      <c r="H281" s="16"/>
      <c r="I281" s="16"/>
      <c r="J281" s="16"/>
    </row>
    <row r="282" spans="1:10" x14ac:dyDescent="0.25">
      <c r="A282" s="16"/>
      <c r="B282" s="16"/>
      <c r="C282" s="16"/>
      <c r="D282" s="150"/>
      <c r="E282" s="150"/>
      <c r="F282" s="16"/>
      <c r="G282" s="150"/>
      <c r="H282" s="16"/>
      <c r="I282" s="16"/>
      <c r="J282" s="16"/>
    </row>
    <row r="283" spans="1:10" x14ac:dyDescent="0.25">
      <c r="A283" s="16"/>
      <c r="B283" s="16"/>
      <c r="C283" s="16"/>
      <c r="D283" s="150"/>
      <c r="E283" s="150"/>
      <c r="F283" s="16"/>
      <c r="G283" s="150"/>
      <c r="H283" s="16"/>
      <c r="I283" s="16"/>
      <c r="J283" s="16"/>
    </row>
    <row r="284" spans="1:10" x14ac:dyDescent="0.25">
      <c r="A284" s="16"/>
      <c r="B284" s="16"/>
      <c r="C284" s="16"/>
      <c r="D284" s="150"/>
      <c r="E284" s="150"/>
      <c r="F284" s="16"/>
      <c r="G284" s="150"/>
      <c r="H284" s="16"/>
      <c r="I284" s="16"/>
      <c r="J284" s="16"/>
    </row>
    <row r="285" spans="1:10" x14ac:dyDescent="0.25">
      <c r="A285" s="16"/>
      <c r="B285" s="16"/>
      <c r="C285" s="16"/>
      <c r="D285" s="150"/>
      <c r="E285" s="150"/>
      <c r="F285" s="16"/>
      <c r="G285" s="150"/>
      <c r="H285" s="16"/>
      <c r="I285" s="16"/>
      <c r="J285" s="16"/>
    </row>
    <row r="286" spans="1:10" x14ac:dyDescent="0.25">
      <c r="A286" s="16"/>
      <c r="B286" s="16"/>
      <c r="C286" s="16"/>
      <c r="D286" s="150"/>
      <c r="E286" s="150"/>
      <c r="F286" s="16"/>
      <c r="G286" s="150"/>
      <c r="H286" s="16"/>
      <c r="I286" s="16"/>
      <c r="J286" s="16"/>
    </row>
    <row r="287" spans="1:10" x14ac:dyDescent="0.25">
      <c r="A287" s="16"/>
      <c r="B287" s="16"/>
      <c r="C287" s="16"/>
      <c r="D287" s="150"/>
      <c r="E287" s="150"/>
      <c r="F287" s="16"/>
      <c r="G287" s="150"/>
      <c r="H287" s="16"/>
      <c r="I287" s="16"/>
      <c r="J287" s="16"/>
    </row>
    <row r="288" spans="1:10" x14ac:dyDescent="0.25">
      <c r="A288" s="16"/>
      <c r="B288" s="16"/>
      <c r="C288" s="16"/>
      <c r="D288" s="150"/>
      <c r="E288" s="150"/>
      <c r="F288" s="16"/>
      <c r="G288" s="150"/>
      <c r="H288" s="16"/>
      <c r="I288" s="16"/>
      <c r="J288" s="16"/>
    </row>
    <row r="289" spans="1:10" x14ac:dyDescent="0.25">
      <c r="A289" s="16"/>
      <c r="B289" s="16"/>
      <c r="C289" s="16"/>
      <c r="D289" s="150"/>
      <c r="E289" s="150"/>
      <c r="F289" s="16"/>
      <c r="G289" s="150"/>
      <c r="H289" s="16"/>
      <c r="I289" s="16"/>
      <c r="J289" s="16"/>
    </row>
    <row r="290" spans="1:10" x14ac:dyDescent="0.25">
      <c r="A290" s="16"/>
      <c r="B290" s="16"/>
      <c r="C290" s="16"/>
      <c r="D290" s="150"/>
      <c r="E290" s="150"/>
      <c r="F290" s="16"/>
      <c r="G290" s="150"/>
      <c r="H290" s="16"/>
      <c r="I290" s="16"/>
      <c r="J290" s="16"/>
    </row>
    <row r="291" spans="1:10" x14ac:dyDescent="0.25">
      <c r="A291" s="16"/>
      <c r="B291" s="16"/>
      <c r="C291" s="16"/>
      <c r="D291" s="150"/>
      <c r="E291" s="150"/>
      <c r="F291" s="16"/>
      <c r="G291" s="150"/>
      <c r="H291" s="16"/>
      <c r="I291" s="16"/>
      <c r="J291" s="16"/>
    </row>
    <row r="292" spans="1:10" x14ac:dyDescent="0.25">
      <c r="A292" s="16"/>
      <c r="B292" s="16"/>
      <c r="C292" s="16"/>
      <c r="D292" s="150"/>
      <c r="E292" s="150"/>
      <c r="F292" s="16"/>
      <c r="G292" s="150"/>
      <c r="H292" s="16"/>
      <c r="I292" s="16"/>
      <c r="J292" s="16"/>
    </row>
    <row r="293" spans="1:10" x14ac:dyDescent="0.25">
      <c r="A293" s="16"/>
      <c r="B293" s="16"/>
      <c r="C293" s="16"/>
      <c r="D293" s="150"/>
      <c r="E293" s="150"/>
      <c r="F293" s="16"/>
      <c r="G293" s="150"/>
      <c r="H293" s="16"/>
      <c r="I293" s="16"/>
      <c r="J293" s="16"/>
    </row>
    <row r="294" spans="1:10" x14ac:dyDescent="0.25">
      <c r="A294" s="16"/>
      <c r="B294" s="16"/>
      <c r="C294" s="16"/>
      <c r="D294" s="150"/>
      <c r="E294" s="150"/>
      <c r="F294" s="16"/>
      <c r="G294" s="150"/>
      <c r="H294" s="16"/>
      <c r="I294" s="16"/>
      <c r="J294" s="16"/>
    </row>
    <row r="295" spans="1:10" x14ac:dyDescent="0.25">
      <c r="A295" s="16"/>
      <c r="B295" s="16"/>
      <c r="C295" s="16"/>
      <c r="D295" s="150"/>
      <c r="E295" s="150"/>
      <c r="F295" s="16"/>
      <c r="G295" s="150"/>
      <c r="H295" s="16"/>
      <c r="I295" s="16"/>
      <c r="J295" s="16"/>
    </row>
    <row r="296" spans="1:10" x14ac:dyDescent="0.25">
      <c r="A296" s="16"/>
      <c r="B296" s="16"/>
      <c r="C296" s="16"/>
      <c r="D296" s="150"/>
      <c r="E296" s="150"/>
      <c r="F296" s="16"/>
      <c r="G296" s="150"/>
      <c r="H296" s="16"/>
      <c r="I296" s="16"/>
      <c r="J296" s="16"/>
    </row>
    <row r="297" spans="1:10" x14ac:dyDescent="0.25">
      <c r="A297" s="16"/>
      <c r="B297" s="16"/>
      <c r="C297" s="16"/>
      <c r="D297" s="150"/>
      <c r="E297" s="150"/>
      <c r="F297" s="16"/>
      <c r="G297" s="150"/>
      <c r="H297" s="16"/>
      <c r="I297" s="16"/>
      <c r="J297" s="16"/>
    </row>
    <row r="298" spans="1:10" x14ac:dyDescent="0.25">
      <c r="A298" s="16"/>
      <c r="B298" s="16"/>
      <c r="C298" s="16"/>
      <c r="D298" s="150"/>
      <c r="E298" s="150"/>
      <c r="F298" s="16"/>
      <c r="G298" s="150"/>
      <c r="H298" s="16"/>
      <c r="I298" s="16"/>
      <c r="J298" s="16"/>
    </row>
    <row r="299" spans="1:10" x14ac:dyDescent="0.25">
      <c r="A299" s="16"/>
      <c r="B299" s="16"/>
      <c r="C299" s="16"/>
      <c r="D299" s="150"/>
      <c r="E299" s="150"/>
      <c r="F299" s="16"/>
      <c r="G299" s="150"/>
      <c r="H299" s="16"/>
      <c r="I299" s="16"/>
      <c r="J299" s="16"/>
    </row>
    <row r="300" spans="1:10" x14ac:dyDescent="0.25">
      <c r="A300" s="16"/>
      <c r="B300" s="16"/>
      <c r="C300" s="16"/>
      <c r="D300" s="150"/>
      <c r="E300" s="150"/>
      <c r="F300" s="16"/>
      <c r="G300" s="150"/>
      <c r="H300" s="16"/>
      <c r="I300" s="16"/>
      <c r="J300" s="16"/>
    </row>
    <row r="301" spans="1:10" x14ac:dyDescent="0.25">
      <c r="A301" s="16"/>
      <c r="B301" s="16"/>
      <c r="C301" s="16"/>
      <c r="D301" s="150"/>
      <c r="E301" s="150"/>
      <c r="F301" s="16"/>
      <c r="G301" s="150"/>
      <c r="H301" s="16"/>
      <c r="I301" s="16"/>
      <c r="J301" s="16"/>
    </row>
    <row r="302" spans="1:10" x14ac:dyDescent="0.25">
      <c r="A302" s="16"/>
      <c r="B302" s="16"/>
      <c r="C302" s="16"/>
      <c r="D302" s="150"/>
      <c r="E302" s="150"/>
      <c r="F302" s="16"/>
      <c r="G302" s="150"/>
      <c r="H302" s="16"/>
      <c r="I302" s="16"/>
      <c r="J302" s="16"/>
    </row>
    <row r="303" spans="1:10" x14ac:dyDescent="0.25">
      <c r="A303" s="16"/>
      <c r="B303" s="16"/>
      <c r="C303" s="16"/>
      <c r="D303" s="150"/>
      <c r="E303" s="150"/>
      <c r="F303" s="16"/>
      <c r="G303" s="150"/>
      <c r="H303" s="16"/>
      <c r="I303" s="16"/>
      <c r="J303" s="16"/>
    </row>
    <row r="304" spans="1:10" x14ac:dyDescent="0.25">
      <c r="A304" s="16"/>
      <c r="B304" s="16"/>
      <c r="C304" s="16"/>
      <c r="D304" s="150"/>
      <c r="E304" s="150"/>
      <c r="F304" s="16"/>
      <c r="G304" s="150"/>
      <c r="H304" s="16"/>
      <c r="I304" s="16"/>
      <c r="J304" s="16"/>
    </row>
    <row r="305" spans="1:10" x14ac:dyDescent="0.25">
      <c r="A305" s="16"/>
      <c r="B305" s="16"/>
      <c r="C305" s="16"/>
      <c r="D305" s="150"/>
      <c r="E305" s="150"/>
      <c r="F305" s="16"/>
      <c r="G305" s="150"/>
      <c r="H305" s="16"/>
      <c r="I305" s="16"/>
      <c r="J305" s="16"/>
    </row>
    <row r="306" spans="1:10" x14ac:dyDescent="0.25">
      <c r="A306" s="16"/>
      <c r="B306" s="16"/>
      <c r="C306" s="16"/>
      <c r="D306" s="150"/>
      <c r="E306" s="150"/>
      <c r="F306" s="16"/>
      <c r="G306" s="150"/>
      <c r="H306" s="16"/>
      <c r="I306" s="16"/>
      <c r="J306" s="16"/>
    </row>
    <row r="307" spans="1:10" x14ac:dyDescent="0.25">
      <c r="A307" s="16"/>
      <c r="B307" s="16"/>
      <c r="C307" s="16"/>
      <c r="D307" s="150"/>
      <c r="E307" s="150"/>
      <c r="F307" s="16"/>
      <c r="G307" s="150"/>
      <c r="H307" s="16"/>
      <c r="I307" s="16"/>
      <c r="J307" s="16"/>
    </row>
    <row r="308" spans="1:10" x14ac:dyDescent="0.25">
      <c r="A308" s="16"/>
      <c r="B308" s="16"/>
      <c r="C308" s="16"/>
      <c r="D308" s="150"/>
      <c r="E308" s="150"/>
      <c r="F308" s="16"/>
      <c r="G308" s="150"/>
      <c r="H308" s="16"/>
      <c r="I308" s="16"/>
      <c r="J308" s="16"/>
    </row>
    <row r="309" spans="1:10" x14ac:dyDescent="0.25">
      <c r="A309" s="16"/>
      <c r="B309" s="16"/>
      <c r="C309" s="16"/>
      <c r="D309" s="150"/>
      <c r="E309" s="150"/>
      <c r="F309" s="16"/>
      <c r="G309" s="150"/>
      <c r="H309" s="16"/>
      <c r="I309" s="16"/>
      <c r="J309" s="16"/>
    </row>
    <row r="310" spans="1:10" x14ac:dyDescent="0.25">
      <c r="A310" s="16"/>
      <c r="B310" s="16"/>
      <c r="C310" s="16"/>
      <c r="D310" s="150"/>
      <c r="E310" s="150"/>
      <c r="F310" s="16"/>
      <c r="G310" s="150"/>
      <c r="H310" s="16"/>
      <c r="I310" s="16"/>
      <c r="J310" s="16"/>
    </row>
    <row r="311" spans="1:10" x14ac:dyDescent="0.25">
      <c r="A311" s="16"/>
      <c r="B311" s="16"/>
      <c r="C311" s="16"/>
      <c r="D311" s="150"/>
      <c r="E311" s="150"/>
      <c r="F311" s="16"/>
      <c r="G311" s="150"/>
      <c r="H311" s="16"/>
      <c r="I311" s="16"/>
      <c r="J311" s="16"/>
    </row>
    <row r="312" spans="1:10" x14ac:dyDescent="0.25">
      <c r="A312" s="16"/>
      <c r="B312" s="16"/>
      <c r="C312" s="16"/>
      <c r="D312" s="150"/>
      <c r="E312" s="150"/>
      <c r="F312" s="16"/>
      <c r="G312" s="150"/>
      <c r="H312" s="16"/>
      <c r="I312" s="16"/>
      <c r="J312" s="16"/>
    </row>
    <row r="313" spans="1:10" x14ac:dyDescent="0.25">
      <c r="A313" s="16"/>
      <c r="B313" s="16"/>
      <c r="C313" s="16"/>
      <c r="D313" s="150"/>
      <c r="E313" s="150"/>
      <c r="F313" s="16"/>
      <c r="G313" s="150"/>
      <c r="H313" s="16"/>
      <c r="I313" s="16"/>
      <c r="J313" s="16"/>
    </row>
    <row r="314" spans="1:10" x14ac:dyDescent="0.25">
      <c r="A314" s="16"/>
      <c r="B314" s="16"/>
      <c r="C314" s="16"/>
      <c r="D314" s="150"/>
      <c r="E314" s="150"/>
      <c r="F314" s="16"/>
      <c r="G314" s="150"/>
      <c r="H314" s="16"/>
      <c r="I314" s="16"/>
      <c r="J314" s="16"/>
    </row>
    <row r="315" spans="1:10" x14ac:dyDescent="0.25">
      <c r="A315" s="16"/>
      <c r="B315" s="16"/>
      <c r="C315" s="16"/>
      <c r="D315" s="150"/>
      <c r="E315" s="150"/>
      <c r="F315" s="16"/>
      <c r="G315" s="150"/>
      <c r="H315" s="16"/>
      <c r="I315" s="16"/>
      <c r="J315" s="16"/>
    </row>
    <row r="316" spans="1:10" x14ac:dyDescent="0.25">
      <c r="A316" s="16"/>
      <c r="B316" s="16"/>
      <c r="C316" s="16"/>
      <c r="D316" s="150"/>
      <c r="E316" s="150"/>
      <c r="F316" s="16"/>
      <c r="G316" s="150"/>
      <c r="H316" s="16"/>
      <c r="I316" s="16"/>
      <c r="J316" s="16"/>
    </row>
    <row r="317" spans="1:10" x14ac:dyDescent="0.25">
      <c r="A317" s="16"/>
      <c r="B317" s="16"/>
      <c r="C317" s="16"/>
      <c r="D317" s="150"/>
      <c r="E317" s="150"/>
      <c r="F317" s="16"/>
      <c r="G317" s="150"/>
      <c r="H317" s="16"/>
      <c r="I317" s="16"/>
      <c r="J317" s="16"/>
    </row>
    <row r="318" spans="1:10" x14ac:dyDescent="0.25">
      <c r="A318" s="16"/>
      <c r="B318" s="16"/>
      <c r="C318" s="16"/>
      <c r="D318" s="150"/>
      <c r="E318" s="150"/>
      <c r="F318" s="16"/>
      <c r="G318" s="150"/>
      <c r="H318" s="16"/>
      <c r="I318" s="16"/>
      <c r="J318" s="16"/>
    </row>
    <row r="319" spans="1:10" x14ac:dyDescent="0.25">
      <c r="A319" s="16"/>
      <c r="B319" s="16"/>
      <c r="C319" s="16"/>
      <c r="D319" s="150"/>
      <c r="E319" s="150"/>
      <c r="F319" s="16"/>
      <c r="G319" s="150"/>
      <c r="H319" s="16"/>
      <c r="I319" s="16"/>
      <c r="J319" s="16"/>
    </row>
    <row r="320" spans="1:10" x14ac:dyDescent="0.25">
      <c r="A320" s="16"/>
      <c r="B320" s="16"/>
      <c r="C320" s="16"/>
      <c r="D320" s="150"/>
      <c r="E320" s="150"/>
      <c r="F320" s="16"/>
      <c r="G320" s="150"/>
      <c r="H320" s="16"/>
      <c r="I320" s="16"/>
      <c r="J320" s="16"/>
    </row>
    <row r="321" spans="1:10" x14ac:dyDescent="0.25">
      <c r="A321" s="16"/>
      <c r="B321" s="16"/>
      <c r="C321" s="16"/>
      <c r="D321" s="150"/>
      <c r="E321" s="150"/>
      <c r="F321" s="16"/>
      <c r="G321" s="150"/>
      <c r="H321" s="16"/>
      <c r="I321" s="16"/>
      <c r="J321" s="16"/>
    </row>
    <row r="322" spans="1:10" x14ac:dyDescent="0.25">
      <c r="A322" s="16"/>
      <c r="B322" s="16"/>
      <c r="C322" s="16"/>
      <c r="D322" s="150"/>
      <c r="E322" s="150"/>
      <c r="F322" s="16"/>
      <c r="G322" s="150"/>
      <c r="H322" s="16"/>
      <c r="I322" s="16"/>
      <c r="J322" s="16"/>
    </row>
    <row r="323" spans="1:10" x14ac:dyDescent="0.25">
      <c r="A323" s="16"/>
      <c r="B323" s="16"/>
      <c r="C323" s="16"/>
      <c r="D323" s="150"/>
      <c r="E323" s="150"/>
      <c r="F323" s="16"/>
      <c r="G323" s="150"/>
      <c r="H323" s="16"/>
      <c r="I323" s="16"/>
      <c r="J323" s="16"/>
    </row>
    <row r="324" spans="1:10" x14ac:dyDescent="0.25">
      <c r="A324" s="16"/>
      <c r="B324" s="16"/>
      <c r="C324" s="16"/>
      <c r="D324" s="150"/>
      <c r="E324" s="150"/>
      <c r="F324" s="16"/>
      <c r="G324" s="150"/>
      <c r="H324" s="16"/>
      <c r="I324" s="16"/>
      <c r="J324" s="16"/>
    </row>
    <row r="325" spans="1:10" x14ac:dyDescent="0.25">
      <c r="A325" s="16"/>
      <c r="B325" s="16"/>
      <c r="C325" s="16"/>
      <c r="D325" s="150"/>
      <c r="E325" s="150"/>
      <c r="F325" s="16"/>
      <c r="G325" s="150"/>
      <c r="H325" s="16"/>
      <c r="I325" s="16"/>
      <c r="J325" s="16"/>
    </row>
    <row r="326" spans="1:10" x14ac:dyDescent="0.25">
      <c r="A326" s="16"/>
      <c r="B326" s="16"/>
      <c r="C326" s="16"/>
      <c r="D326" s="150"/>
      <c r="E326" s="150"/>
      <c r="F326" s="16"/>
      <c r="G326" s="150"/>
      <c r="H326" s="16"/>
      <c r="I326" s="16"/>
      <c r="J326" s="16"/>
    </row>
    <row r="327" spans="1:10" x14ac:dyDescent="0.25">
      <c r="A327" s="16"/>
      <c r="B327" s="16"/>
      <c r="C327" s="16"/>
      <c r="D327" s="150"/>
      <c r="E327" s="150"/>
      <c r="F327" s="16"/>
      <c r="G327" s="150"/>
      <c r="H327" s="16"/>
      <c r="I327" s="16"/>
      <c r="J327" s="16"/>
    </row>
    <row r="328" spans="1:10" x14ac:dyDescent="0.25">
      <c r="A328" s="16"/>
      <c r="B328" s="16"/>
      <c r="C328" s="16"/>
      <c r="D328" s="150"/>
      <c r="E328" s="150"/>
      <c r="F328" s="16"/>
      <c r="G328" s="150"/>
      <c r="H328" s="16"/>
      <c r="I328" s="16"/>
      <c r="J328" s="16"/>
    </row>
    <row r="329" spans="1:10" x14ac:dyDescent="0.25">
      <c r="A329" s="16"/>
      <c r="B329" s="16"/>
      <c r="C329" s="16"/>
      <c r="D329" s="150"/>
      <c r="E329" s="150"/>
      <c r="F329" s="16"/>
      <c r="G329" s="150"/>
      <c r="H329" s="16"/>
      <c r="I329" s="16"/>
      <c r="J329" s="16"/>
    </row>
    <row r="330" spans="1:10" x14ac:dyDescent="0.25">
      <c r="A330" s="16"/>
      <c r="B330" s="16"/>
      <c r="C330" s="16"/>
      <c r="D330" s="150"/>
      <c r="E330" s="150"/>
      <c r="F330" s="16"/>
      <c r="G330" s="150"/>
      <c r="H330" s="16"/>
      <c r="I330" s="16"/>
      <c r="J330" s="16"/>
    </row>
    <row r="331" spans="1:10" x14ac:dyDescent="0.25">
      <c r="A331" s="16"/>
      <c r="B331" s="16"/>
      <c r="C331" s="16"/>
      <c r="D331" s="150"/>
      <c r="E331" s="150"/>
      <c r="F331" s="16"/>
      <c r="G331" s="150"/>
      <c r="H331" s="16"/>
      <c r="I331" s="16"/>
      <c r="J331" s="16"/>
    </row>
    <row r="332" spans="1:10" x14ac:dyDescent="0.25">
      <c r="A332" s="16"/>
      <c r="B332" s="16"/>
      <c r="C332" s="16"/>
      <c r="D332" s="150"/>
      <c r="E332" s="150"/>
      <c r="F332" s="16"/>
      <c r="G332" s="150"/>
      <c r="H332" s="16"/>
      <c r="I332" s="16"/>
      <c r="J332" s="16"/>
    </row>
    <row r="333" spans="1:10" x14ac:dyDescent="0.25">
      <c r="A333" s="16"/>
      <c r="B333" s="16"/>
      <c r="C333" s="16"/>
      <c r="D333" s="150"/>
      <c r="E333" s="150"/>
      <c r="F333" s="16"/>
      <c r="G333" s="150"/>
      <c r="H333" s="16"/>
      <c r="I333" s="16"/>
      <c r="J333" s="16"/>
    </row>
    <row r="334" spans="1:10" x14ac:dyDescent="0.25">
      <c r="A334" s="16"/>
      <c r="B334" s="16"/>
      <c r="C334" s="16"/>
      <c r="D334" s="150"/>
      <c r="E334" s="150"/>
      <c r="F334" s="16"/>
      <c r="G334" s="150"/>
      <c r="H334" s="16"/>
      <c r="I334" s="16"/>
      <c r="J334" s="16"/>
    </row>
    <row r="335" spans="1:10" x14ac:dyDescent="0.25">
      <c r="A335" s="16"/>
      <c r="B335" s="16"/>
      <c r="C335" s="16"/>
      <c r="D335" s="150"/>
      <c r="E335" s="150"/>
      <c r="F335" s="16"/>
      <c r="G335" s="150"/>
      <c r="H335" s="16"/>
      <c r="I335" s="16"/>
      <c r="J335" s="16"/>
    </row>
    <row r="336" spans="1:10" x14ac:dyDescent="0.25">
      <c r="A336" s="16"/>
      <c r="B336" s="16"/>
      <c r="C336" s="16"/>
      <c r="D336" s="150"/>
      <c r="E336" s="150"/>
      <c r="F336" s="16"/>
      <c r="G336" s="150"/>
      <c r="H336" s="16"/>
      <c r="I336" s="16"/>
      <c r="J336" s="16"/>
    </row>
    <row r="337" spans="1:10" x14ac:dyDescent="0.25">
      <c r="A337" s="16"/>
      <c r="B337" s="16"/>
      <c r="C337" s="16"/>
      <c r="D337" s="150"/>
      <c r="E337" s="150"/>
      <c r="F337" s="16"/>
      <c r="G337" s="150"/>
      <c r="H337" s="16"/>
      <c r="I337" s="16"/>
      <c r="J337" s="16"/>
    </row>
    <row r="338" spans="1:10" x14ac:dyDescent="0.25">
      <c r="A338" s="16"/>
      <c r="B338" s="16"/>
      <c r="C338" s="16"/>
      <c r="D338" s="150"/>
      <c r="E338" s="150"/>
      <c r="F338" s="16"/>
      <c r="G338" s="150"/>
      <c r="H338" s="16"/>
      <c r="I338" s="16"/>
      <c r="J338" s="16"/>
    </row>
    <row r="339" spans="1:10" x14ac:dyDescent="0.25">
      <c r="A339" s="16"/>
      <c r="B339" s="16"/>
      <c r="C339" s="16"/>
      <c r="D339" s="150"/>
      <c r="E339" s="150"/>
      <c r="F339" s="16"/>
      <c r="G339" s="150"/>
      <c r="H339" s="16"/>
      <c r="I339" s="16"/>
      <c r="J339" s="16"/>
    </row>
    <row r="340" spans="1:10" x14ac:dyDescent="0.25">
      <c r="A340" s="16"/>
      <c r="B340" s="16"/>
      <c r="C340" s="16"/>
      <c r="D340" s="150"/>
      <c r="E340" s="150"/>
      <c r="F340" s="16"/>
      <c r="G340" s="150"/>
      <c r="H340" s="16"/>
      <c r="I340" s="16"/>
      <c r="J340" s="16"/>
    </row>
    <row r="341" spans="1:10" x14ac:dyDescent="0.25">
      <c r="A341" s="16"/>
      <c r="B341" s="16"/>
      <c r="C341" s="16"/>
      <c r="D341" s="150"/>
      <c r="E341" s="150"/>
      <c r="F341" s="16"/>
      <c r="G341" s="150"/>
      <c r="H341" s="16"/>
      <c r="I341" s="16"/>
      <c r="J341" s="16"/>
    </row>
    <row r="342" spans="1:10" x14ac:dyDescent="0.25">
      <c r="A342" s="16"/>
      <c r="B342" s="16"/>
      <c r="C342" s="16"/>
      <c r="D342" s="150"/>
      <c r="E342" s="150"/>
      <c r="F342" s="16"/>
      <c r="G342" s="150"/>
      <c r="H342" s="16"/>
      <c r="I342" s="16"/>
      <c r="J342" s="16"/>
    </row>
    <row r="343" spans="1:10" x14ac:dyDescent="0.25">
      <c r="A343" s="16"/>
      <c r="B343" s="16"/>
      <c r="C343" s="16"/>
      <c r="D343" s="150"/>
      <c r="E343" s="150"/>
      <c r="F343" s="16"/>
      <c r="G343" s="150"/>
      <c r="H343" s="16"/>
      <c r="I343" s="16"/>
      <c r="J343" s="16"/>
    </row>
    <row r="344" spans="1:10" x14ac:dyDescent="0.25">
      <c r="A344" s="16"/>
      <c r="B344" s="16"/>
      <c r="C344" s="16"/>
      <c r="D344" s="150"/>
      <c r="E344" s="150"/>
      <c r="F344" s="16"/>
      <c r="G344" s="150"/>
      <c r="H344" s="16"/>
      <c r="I344" s="16"/>
      <c r="J344" s="16"/>
    </row>
    <row r="345" spans="1:10" x14ac:dyDescent="0.25">
      <c r="A345" s="16"/>
      <c r="B345" s="16"/>
      <c r="C345" s="16"/>
      <c r="D345" s="150"/>
      <c r="E345" s="150"/>
      <c r="F345" s="16"/>
      <c r="G345" s="150"/>
      <c r="H345" s="16"/>
      <c r="I345" s="16"/>
      <c r="J345" s="16"/>
    </row>
    <row r="346" spans="1:10" x14ac:dyDescent="0.25">
      <c r="A346" s="16"/>
      <c r="B346" s="16"/>
      <c r="C346" s="16"/>
      <c r="D346" s="150"/>
      <c r="E346" s="150"/>
      <c r="F346" s="16"/>
      <c r="G346" s="150"/>
      <c r="H346" s="16"/>
      <c r="I346" s="16"/>
      <c r="J346" s="16"/>
    </row>
    <row r="347" spans="1:10" x14ac:dyDescent="0.25">
      <c r="A347" s="16"/>
      <c r="B347" s="16"/>
      <c r="C347" s="16"/>
      <c r="D347" s="150"/>
      <c r="E347" s="150"/>
      <c r="F347" s="16"/>
      <c r="G347" s="150"/>
      <c r="H347" s="16"/>
      <c r="I347" s="16"/>
      <c r="J347" s="16"/>
    </row>
    <row r="348" spans="1:10" x14ac:dyDescent="0.25">
      <c r="A348" s="16"/>
      <c r="B348" s="16"/>
      <c r="C348" s="16"/>
      <c r="D348" s="150"/>
      <c r="E348" s="150"/>
      <c r="F348" s="16"/>
      <c r="G348" s="150"/>
      <c r="H348" s="16"/>
      <c r="I348" s="16"/>
      <c r="J348" s="16"/>
    </row>
    <row r="349" spans="1:10" x14ac:dyDescent="0.25">
      <c r="A349" s="16"/>
      <c r="B349" s="16"/>
      <c r="C349" s="16"/>
      <c r="D349" s="150"/>
      <c r="E349" s="150"/>
      <c r="F349" s="16"/>
      <c r="G349" s="150"/>
      <c r="H349" s="16"/>
      <c r="I349" s="16"/>
      <c r="J349" s="16"/>
    </row>
    <row r="350" spans="1:10" x14ac:dyDescent="0.25">
      <c r="A350" s="16"/>
      <c r="B350" s="16"/>
      <c r="C350" s="16"/>
      <c r="D350" s="150"/>
      <c r="E350" s="150"/>
      <c r="F350" s="16"/>
      <c r="G350" s="150"/>
      <c r="H350" s="16"/>
      <c r="I350" s="16"/>
      <c r="J350" s="16"/>
    </row>
    <row r="351" spans="1:10" x14ac:dyDescent="0.25">
      <c r="A351" s="16"/>
      <c r="B351" s="16"/>
      <c r="C351" s="16"/>
      <c r="D351" s="150"/>
      <c r="E351" s="150"/>
      <c r="F351" s="16"/>
      <c r="G351" s="150"/>
      <c r="H351" s="16"/>
      <c r="I351" s="16"/>
      <c r="J351" s="16"/>
    </row>
    <row r="352" spans="1:10" x14ac:dyDescent="0.25">
      <c r="A352" s="16"/>
      <c r="B352" s="16"/>
      <c r="C352" s="16"/>
      <c r="D352" s="150"/>
      <c r="E352" s="150"/>
      <c r="F352" s="16"/>
      <c r="G352" s="150"/>
      <c r="H352" s="16"/>
      <c r="I352" s="16"/>
      <c r="J352" s="16"/>
    </row>
    <row r="353" spans="1:10" x14ac:dyDescent="0.25">
      <c r="A353" s="16"/>
      <c r="B353" s="16"/>
      <c r="C353" s="16"/>
      <c r="D353" s="150"/>
      <c r="E353" s="150"/>
      <c r="F353" s="16"/>
      <c r="G353" s="150"/>
      <c r="H353" s="16"/>
      <c r="I353" s="16"/>
      <c r="J353" s="16"/>
    </row>
    <row r="354" spans="1:10" x14ac:dyDescent="0.25">
      <c r="A354" s="16"/>
      <c r="B354" s="16"/>
      <c r="C354" s="16"/>
      <c r="D354" s="150"/>
      <c r="E354" s="150"/>
      <c r="F354" s="16"/>
      <c r="G354" s="150"/>
      <c r="H354" s="16"/>
      <c r="I354" s="16"/>
      <c r="J354" s="16"/>
    </row>
    <row r="355" spans="1:10" x14ac:dyDescent="0.25">
      <c r="A355" s="16"/>
      <c r="B355" s="16"/>
      <c r="C355" s="16"/>
      <c r="D355" s="150"/>
      <c r="E355" s="150"/>
      <c r="F355" s="16"/>
      <c r="G355" s="150"/>
      <c r="H355" s="16"/>
      <c r="I355" s="16"/>
      <c r="J355" s="16"/>
    </row>
    <row r="356" spans="1:10" x14ac:dyDescent="0.25">
      <c r="A356" s="16"/>
      <c r="B356" s="16"/>
      <c r="C356" s="16"/>
      <c r="D356" s="150"/>
      <c r="E356" s="150"/>
      <c r="F356" s="16"/>
      <c r="G356" s="150"/>
      <c r="H356" s="16"/>
      <c r="I356" s="16"/>
      <c r="J356" s="16"/>
    </row>
    <row r="357" spans="1:10" x14ac:dyDescent="0.25">
      <c r="A357" s="16"/>
      <c r="B357" s="16"/>
      <c r="C357" s="16"/>
      <c r="D357" s="150"/>
      <c r="E357" s="150"/>
      <c r="F357" s="16"/>
      <c r="G357" s="150"/>
      <c r="H357" s="16"/>
      <c r="I357" s="16"/>
      <c r="J357" s="16"/>
    </row>
    <row r="358" spans="1:10" x14ac:dyDescent="0.25">
      <c r="A358" s="16"/>
      <c r="B358" s="16"/>
      <c r="C358" s="16"/>
      <c r="D358" s="150"/>
      <c r="E358" s="150"/>
      <c r="F358" s="16"/>
      <c r="G358" s="150"/>
      <c r="H358" s="16"/>
      <c r="I358" s="16"/>
      <c r="J358" s="16"/>
    </row>
    <row r="359" spans="1:10" x14ac:dyDescent="0.25">
      <c r="A359" s="16"/>
      <c r="B359" s="16"/>
      <c r="C359" s="16"/>
      <c r="D359" s="150"/>
      <c r="E359" s="150"/>
      <c r="F359" s="16"/>
      <c r="G359" s="150"/>
      <c r="H359" s="16"/>
      <c r="I359" s="16"/>
      <c r="J359" s="16"/>
    </row>
    <row r="360" spans="1:10" x14ac:dyDescent="0.25">
      <c r="A360" s="16"/>
      <c r="B360" s="16"/>
      <c r="C360" s="16"/>
      <c r="D360" s="150"/>
      <c r="E360" s="150"/>
      <c r="F360" s="16"/>
      <c r="G360" s="150"/>
      <c r="H360" s="16"/>
      <c r="I360" s="16"/>
      <c r="J360" s="16"/>
    </row>
    <row r="361" spans="1:10" x14ac:dyDescent="0.25">
      <c r="A361" s="16"/>
      <c r="B361" s="16"/>
      <c r="C361" s="16"/>
      <c r="D361" s="150"/>
      <c r="E361" s="150"/>
      <c r="F361" s="16"/>
      <c r="G361" s="150"/>
      <c r="H361" s="16"/>
      <c r="I361" s="16"/>
      <c r="J361" s="16"/>
    </row>
    <row r="362" spans="1:10" x14ac:dyDescent="0.25">
      <c r="A362" s="16"/>
      <c r="B362" s="16"/>
      <c r="C362" s="16"/>
      <c r="D362" s="150"/>
      <c r="E362" s="150"/>
      <c r="F362" s="16"/>
      <c r="G362" s="150"/>
      <c r="H362" s="16"/>
      <c r="I362" s="16"/>
      <c r="J362" s="16"/>
    </row>
    <row r="363" spans="1:10" x14ac:dyDescent="0.25">
      <c r="A363" s="16"/>
      <c r="B363" s="16"/>
      <c r="C363" s="16"/>
      <c r="D363" s="150"/>
      <c r="E363" s="150"/>
      <c r="F363" s="16"/>
      <c r="G363" s="150"/>
      <c r="H363" s="16"/>
      <c r="I363" s="16"/>
      <c r="J363" s="16"/>
    </row>
    <row r="364" spans="1:10" x14ac:dyDescent="0.25">
      <c r="A364" s="16"/>
      <c r="B364" s="16"/>
      <c r="C364" s="16"/>
      <c r="D364" s="150"/>
      <c r="E364" s="150"/>
      <c r="F364" s="16"/>
      <c r="G364" s="150"/>
      <c r="H364" s="16"/>
      <c r="I364" s="16"/>
      <c r="J364" s="16"/>
    </row>
    <row r="365" spans="1:10" x14ac:dyDescent="0.25">
      <c r="A365" s="16"/>
      <c r="B365" s="16"/>
      <c r="C365" s="16"/>
      <c r="D365" s="150"/>
      <c r="E365" s="150"/>
      <c r="F365" s="16"/>
      <c r="G365" s="150"/>
      <c r="H365" s="16"/>
      <c r="I365" s="16"/>
      <c r="J365" s="16"/>
    </row>
    <row r="366" spans="1:10" x14ac:dyDescent="0.25">
      <c r="A366" s="16"/>
      <c r="B366" s="16"/>
      <c r="C366" s="16"/>
      <c r="D366" s="150"/>
      <c r="E366" s="150"/>
      <c r="F366" s="16"/>
      <c r="G366" s="150"/>
      <c r="H366" s="16"/>
      <c r="I366" s="16"/>
      <c r="J366" s="16"/>
    </row>
    <row r="367" spans="1:10" x14ac:dyDescent="0.25">
      <c r="A367" s="16"/>
      <c r="B367" s="16"/>
      <c r="C367" s="16"/>
      <c r="D367" s="150"/>
      <c r="E367" s="150"/>
      <c r="F367" s="16"/>
      <c r="G367" s="150"/>
      <c r="H367" s="16"/>
      <c r="I367" s="16"/>
      <c r="J367" s="16"/>
    </row>
    <row r="368" spans="1:10" x14ac:dyDescent="0.25">
      <c r="A368" s="16"/>
      <c r="B368" s="16"/>
      <c r="C368" s="16"/>
      <c r="D368" s="150"/>
      <c r="E368" s="150"/>
      <c r="F368" s="16"/>
      <c r="G368" s="150"/>
      <c r="H368" s="16"/>
      <c r="I368" s="16"/>
      <c r="J368" s="16"/>
    </row>
    <row r="369" spans="1:10" x14ac:dyDescent="0.25">
      <c r="A369" s="16"/>
      <c r="B369" s="16"/>
      <c r="C369" s="16"/>
      <c r="D369" s="150"/>
      <c r="E369" s="150"/>
      <c r="F369" s="16"/>
      <c r="G369" s="150"/>
      <c r="H369" s="16"/>
      <c r="I369" s="16"/>
      <c r="J369" s="16"/>
    </row>
    <row r="370" spans="1:10" x14ac:dyDescent="0.25">
      <c r="A370" s="16"/>
      <c r="B370" s="16"/>
      <c r="C370" s="16"/>
      <c r="D370" s="150"/>
      <c r="E370" s="150"/>
      <c r="F370" s="16"/>
      <c r="G370" s="150"/>
      <c r="H370" s="16"/>
      <c r="I370" s="16"/>
      <c r="J370" s="16"/>
    </row>
    <row r="371" spans="1:10" x14ac:dyDescent="0.25">
      <c r="A371" s="16"/>
      <c r="B371" s="16"/>
      <c r="C371" s="16"/>
      <c r="D371" s="150"/>
      <c r="E371" s="150"/>
      <c r="F371" s="16"/>
      <c r="G371" s="150"/>
      <c r="H371" s="16"/>
      <c r="I371" s="16"/>
      <c r="J371" s="16"/>
    </row>
    <row r="372" spans="1:10" x14ac:dyDescent="0.25">
      <c r="A372" s="16"/>
      <c r="B372" s="16"/>
      <c r="C372" s="16"/>
      <c r="D372" s="150"/>
      <c r="E372" s="150"/>
      <c r="F372" s="16"/>
      <c r="G372" s="150"/>
      <c r="H372" s="16"/>
      <c r="I372" s="16"/>
      <c r="J372" s="16"/>
    </row>
    <row r="373" spans="1:10" x14ac:dyDescent="0.25">
      <c r="A373" s="16"/>
      <c r="B373" s="16"/>
      <c r="C373" s="16"/>
      <c r="D373" s="150"/>
      <c r="E373" s="150"/>
      <c r="F373" s="16"/>
      <c r="G373" s="150"/>
      <c r="H373" s="16"/>
      <c r="I373" s="16"/>
      <c r="J373" s="16"/>
    </row>
    <row r="374" spans="1:10" x14ac:dyDescent="0.25">
      <c r="A374" s="16"/>
      <c r="B374" s="16"/>
      <c r="C374" s="16"/>
      <c r="D374" s="150"/>
      <c r="E374" s="150"/>
      <c r="F374" s="16"/>
      <c r="G374" s="150"/>
      <c r="H374" s="16"/>
      <c r="I374" s="16"/>
      <c r="J374" s="16"/>
    </row>
    <row r="375" spans="1:10" x14ac:dyDescent="0.25">
      <c r="A375" s="16"/>
      <c r="B375" s="16"/>
      <c r="C375" s="16"/>
      <c r="D375" s="150"/>
      <c r="E375" s="150"/>
      <c r="F375" s="16"/>
      <c r="G375" s="150"/>
      <c r="H375" s="16"/>
      <c r="I375" s="16"/>
      <c r="J375" s="16"/>
    </row>
    <row r="376" spans="1:10" x14ac:dyDescent="0.25">
      <c r="A376" s="16"/>
      <c r="B376" s="16"/>
      <c r="C376" s="16"/>
      <c r="D376" s="150"/>
      <c r="E376" s="150"/>
      <c r="F376" s="16"/>
      <c r="G376" s="150"/>
      <c r="H376" s="16"/>
      <c r="I376" s="16"/>
      <c r="J376" s="16"/>
    </row>
    <row r="377" spans="1:10" x14ac:dyDescent="0.25">
      <c r="A377" s="16"/>
      <c r="B377" s="16"/>
      <c r="C377" s="16"/>
      <c r="D377" s="150"/>
      <c r="E377" s="150"/>
      <c r="F377" s="16"/>
      <c r="G377" s="150"/>
      <c r="H377" s="16"/>
      <c r="I377" s="16"/>
      <c r="J377" s="16"/>
    </row>
    <row r="378" spans="1:10" x14ac:dyDescent="0.25">
      <c r="A378" s="16"/>
      <c r="B378" s="16"/>
      <c r="C378" s="16"/>
      <c r="D378" s="150"/>
      <c r="E378" s="150"/>
      <c r="F378" s="16"/>
      <c r="G378" s="150"/>
      <c r="H378" s="16"/>
      <c r="I378" s="16"/>
      <c r="J378" s="16"/>
    </row>
    <row r="379" spans="1:10" x14ac:dyDescent="0.25">
      <c r="A379" s="16"/>
      <c r="B379" s="16"/>
      <c r="C379" s="16"/>
      <c r="D379" s="150"/>
      <c r="E379" s="150"/>
      <c r="F379" s="16"/>
      <c r="G379" s="150"/>
      <c r="H379" s="16"/>
      <c r="I379" s="16"/>
      <c r="J379" s="16"/>
    </row>
    <row r="380" spans="1:10" x14ac:dyDescent="0.25">
      <c r="A380" s="16"/>
      <c r="B380" s="16"/>
      <c r="C380" s="16"/>
      <c r="D380" s="150"/>
      <c r="E380" s="150"/>
      <c r="F380" s="16"/>
      <c r="G380" s="150"/>
      <c r="H380" s="16"/>
      <c r="I380" s="16"/>
      <c r="J380" s="16"/>
    </row>
    <row r="381" spans="1:10" x14ac:dyDescent="0.25">
      <c r="A381" s="16"/>
      <c r="B381" s="16"/>
      <c r="C381" s="16"/>
      <c r="D381" s="150"/>
      <c r="E381" s="150"/>
      <c r="F381" s="16"/>
      <c r="G381" s="150"/>
      <c r="H381" s="16"/>
      <c r="I381" s="16"/>
      <c r="J381" s="16"/>
    </row>
    <row r="382" spans="1:10" x14ac:dyDescent="0.25">
      <c r="A382" s="16"/>
      <c r="B382" s="16"/>
      <c r="C382" s="16"/>
      <c r="D382" s="150"/>
      <c r="E382" s="150"/>
      <c r="F382" s="16"/>
      <c r="G382" s="150"/>
      <c r="H382" s="16"/>
      <c r="I382" s="16"/>
      <c r="J382" s="16"/>
    </row>
    <row r="383" spans="1:10" x14ac:dyDescent="0.25">
      <c r="A383" s="16"/>
      <c r="B383" s="16"/>
      <c r="C383" s="16"/>
      <c r="D383" s="150"/>
      <c r="E383" s="150"/>
      <c r="F383" s="16"/>
      <c r="G383" s="150"/>
      <c r="H383" s="16"/>
      <c r="I383" s="16"/>
      <c r="J383" s="16"/>
    </row>
    <row r="384" spans="1:10" x14ac:dyDescent="0.25">
      <c r="A384" s="16"/>
      <c r="B384" s="16"/>
      <c r="C384" s="16"/>
      <c r="D384" s="150"/>
      <c r="E384" s="150"/>
      <c r="F384" s="16"/>
      <c r="G384" s="150"/>
      <c r="H384" s="16"/>
      <c r="I384" s="16"/>
      <c r="J384" s="16"/>
    </row>
    <row r="385" spans="1:10" x14ac:dyDescent="0.25">
      <c r="A385" s="16"/>
      <c r="B385" s="16"/>
      <c r="C385" s="16"/>
      <c r="D385" s="150"/>
      <c r="E385" s="150"/>
      <c r="F385" s="16"/>
      <c r="G385" s="150"/>
      <c r="H385" s="16"/>
      <c r="I385" s="16"/>
      <c r="J385" s="16"/>
    </row>
    <row r="386" spans="1:10" x14ac:dyDescent="0.25">
      <c r="A386" s="16"/>
      <c r="B386" s="16"/>
      <c r="C386" s="16"/>
      <c r="D386" s="150"/>
      <c r="E386" s="150"/>
      <c r="F386" s="16"/>
      <c r="G386" s="150"/>
      <c r="H386" s="16"/>
      <c r="I386" s="16"/>
      <c r="J386" s="16"/>
    </row>
    <row r="387" spans="1:10" x14ac:dyDescent="0.25">
      <c r="A387" s="16"/>
      <c r="B387" s="16"/>
      <c r="C387" s="16"/>
      <c r="D387" s="150"/>
      <c r="E387" s="150"/>
      <c r="F387" s="16"/>
      <c r="G387" s="150"/>
      <c r="H387" s="16"/>
      <c r="I387" s="16"/>
      <c r="J387" s="16"/>
    </row>
    <row r="388" spans="1:10" x14ac:dyDescent="0.25">
      <c r="A388" s="16"/>
      <c r="B388" s="16"/>
      <c r="C388" s="16"/>
      <c r="D388" s="150"/>
      <c r="E388" s="150"/>
      <c r="F388" s="16"/>
      <c r="G388" s="150"/>
      <c r="H388" s="16"/>
      <c r="I388" s="16"/>
      <c r="J388" s="16"/>
    </row>
    <row r="389" spans="1:10" x14ac:dyDescent="0.25">
      <c r="A389" s="16"/>
      <c r="B389" s="16"/>
      <c r="C389" s="16"/>
      <c r="D389" s="150"/>
      <c r="E389" s="150"/>
      <c r="F389" s="16"/>
      <c r="G389" s="150"/>
      <c r="H389" s="16"/>
      <c r="I389" s="16"/>
      <c r="J389" s="16"/>
    </row>
    <row r="390" spans="1:10" x14ac:dyDescent="0.25">
      <c r="A390" s="16"/>
      <c r="B390" s="16"/>
      <c r="C390" s="16"/>
      <c r="D390" s="150"/>
      <c r="E390" s="150"/>
      <c r="F390" s="16"/>
      <c r="G390" s="150"/>
      <c r="H390" s="16"/>
      <c r="I390" s="16"/>
      <c r="J390" s="16"/>
    </row>
    <row r="391" spans="1:10" x14ac:dyDescent="0.25">
      <c r="A391" s="16"/>
      <c r="B391" s="16"/>
      <c r="C391" s="16"/>
      <c r="D391" s="150"/>
      <c r="E391" s="150"/>
      <c r="F391" s="16"/>
      <c r="G391" s="150"/>
      <c r="H391" s="16"/>
      <c r="I391" s="16"/>
      <c r="J391" s="16"/>
    </row>
    <row r="392" spans="1:10" x14ac:dyDescent="0.25">
      <c r="A392" s="16"/>
      <c r="B392" s="16"/>
      <c r="C392" s="16"/>
      <c r="D392" s="150"/>
      <c r="E392" s="150"/>
      <c r="F392" s="16"/>
      <c r="G392" s="150"/>
      <c r="H392" s="16"/>
      <c r="I392" s="16"/>
      <c r="J392" s="16"/>
    </row>
    <row r="393" spans="1:10" x14ac:dyDescent="0.25">
      <c r="A393" s="16"/>
      <c r="B393" s="16"/>
      <c r="C393" s="16"/>
      <c r="D393" s="150"/>
      <c r="E393" s="150"/>
      <c r="F393" s="16"/>
      <c r="G393" s="150"/>
      <c r="H393" s="16"/>
      <c r="I393" s="16"/>
      <c r="J393" s="16"/>
    </row>
    <row r="394" spans="1:10" x14ac:dyDescent="0.25">
      <c r="A394" s="16"/>
      <c r="B394" s="16"/>
      <c r="C394" s="16"/>
      <c r="D394" s="150"/>
      <c r="E394" s="150"/>
      <c r="F394" s="16"/>
      <c r="G394" s="150"/>
      <c r="H394" s="16"/>
      <c r="I394" s="16"/>
      <c r="J394" s="16"/>
    </row>
    <row r="395" spans="1:10" x14ac:dyDescent="0.25">
      <c r="A395" s="16"/>
      <c r="B395" s="16"/>
      <c r="C395" s="16"/>
      <c r="D395" s="150"/>
      <c r="E395" s="150"/>
      <c r="F395" s="16"/>
      <c r="G395" s="150"/>
      <c r="H395" s="16"/>
      <c r="I395" s="16"/>
      <c r="J395" s="16"/>
    </row>
    <row r="396" spans="1:10" x14ac:dyDescent="0.25">
      <c r="A396" s="16"/>
      <c r="B396" s="16"/>
      <c r="C396" s="16"/>
      <c r="D396" s="150"/>
      <c r="E396" s="150"/>
      <c r="F396" s="16"/>
      <c r="G396" s="150"/>
      <c r="H396" s="16"/>
      <c r="I396" s="16"/>
      <c r="J396" s="16"/>
    </row>
    <row r="397" spans="1:10" x14ac:dyDescent="0.25">
      <c r="A397" s="16"/>
      <c r="B397" s="16"/>
      <c r="C397" s="16"/>
      <c r="D397" s="150"/>
      <c r="E397" s="150"/>
      <c r="F397" s="16"/>
      <c r="G397" s="150"/>
      <c r="H397" s="16"/>
      <c r="I397" s="16"/>
      <c r="J397" s="16"/>
    </row>
    <row r="398" spans="1:10" x14ac:dyDescent="0.25">
      <c r="A398" s="16"/>
      <c r="B398" s="16"/>
      <c r="C398" s="16"/>
      <c r="D398" s="150"/>
      <c r="E398" s="150"/>
      <c r="F398" s="16"/>
      <c r="G398" s="150"/>
      <c r="H398" s="16"/>
      <c r="I398" s="16"/>
      <c r="J398" s="16"/>
    </row>
    <row r="399" spans="1:10" x14ac:dyDescent="0.25">
      <c r="A399" s="16"/>
      <c r="B399" s="16"/>
      <c r="C399" s="16"/>
      <c r="D399" s="150"/>
      <c r="E399" s="150"/>
      <c r="F399" s="16"/>
      <c r="G399" s="150"/>
      <c r="H399" s="16"/>
      <c r="I399" s="16"/>
      <c r="J399" s="16"/>
    </row>
    <row r="400" spans="1:10" x14ac:dyDescent="0.25">
      <c r="A400" s="16"/>
      <c r="B400" s="16"/>
      <c r="C400" s="16"/>
      <c r="D400" s="150"/>
      <c r="E400" s="150"/>
      <c r="F400" s="16"/>
      <c r="G400" s="150"/>
      <c r="H400" s="16"/>
      <c r="I400" s="16"/>
      <c r="J400" s="16"/>
    </row>
    <row r="401" spans="1:10" x14ac:dyDescent="0.25">
      <c r="A401" s="16"/>
      <c r="B401" s="16"/>
      <c r="C401" s="16"/>
      <c r="D401" s="150"/>
      <c r="E401" s="150"/>
      <c r="F401" s="16"/>
      <c r="G401" s="150"/>
      <c r="H401" s="16"/>
      <c r="I401" s="16"/>
      <c r="J401" s="16"/>
    </row>
    <row r="402" spans="1:10" x14ac:dyDescent="0.25">
      <c r="A402" s="16"/>
      <c r="B402" s="16"/>
      <c r="C402" s="16"/>
      <c r="D402" s="150"/>
      <c r="E402" s="150"/>
      <c r="F402" s="16"/>
      <c r="G402" s="150"/>
      <c r="H402" s="16"/>
      <c r="I402" s="16"/>
      <c r="J402" s="16"/>
    </row>
    <row r="403" spans="1:10" x14ac:dyDescent="0.25">
      <c r="A403" s="16"/>
      <c r="B403" s="16"/>
      <c r="C403" s="16"/>
      <c r="D403" s="150"/>
      <c r="E403" s="150"/>
      <c r="F403" s="16"/>
      <c r="G403" s="150"/>
      <c r="H403" s="16"/>
      <c r="I403" s="16"/>
      <c r="J403" s="16"/>
    </row>
    <row r="404" spans="1:10" x14ac:dyDescent="0.25">
      <c r="A404" s="16"/>
      <c r="B404" s="16"/>
      <c r="C404" s="16"/>
      <c r="D404" s="150"/>
      <c r="E404" s="150"/>
      <c r="F404" s="16"/>
      <c r="G404" s="150"/>
      <c r="H404" s="16"/>
      <c r="I404" s="16"/>
      <c r="J404" s="16"/>
    </row>
    <row r="405" spans="1:10" x14ac:dyDescent="0.25">
      <c r="A405" s="16"/>
      <c r="B405" s="16"/>
      <c r="C405" s="16"/>
      <c r="D405" s="150"/>
      <c r="E405" s="150"/>
      <c r="F405" s="16"/>
      <c r="G405" s="150"/>
      <c r="H405" s="16"/>
      <c r="I405" s="16"/>
      <c r="J405" s="16"/>
    </row>
    <row r="406" spans="1:10" x14ac:dyDescent="0.25">
      <c r="A406" s="16"/>
      <c r="B406" s="16"/>
      <c r="C406" s="16"/>
      <c r="D406" s="150"/>
      <c r="E406" s="150"/>
      <c r="F406" s="16"/>
      <c r="G406" s="150"/>
      <c r="H406" s="16"/>
      <c r="I406" s="16"/>
      <c r="J406" s="16"/>
    </row>
    <row r="407" spans="1:10" x14ac:dyDescent="0.25">
      <c r="A407" s="16"/>
      <c r="B407" s="16"/>
      <c r="C407" s="16"/>
      <c r="D407" s="150"/>
      <c r="E407" s="150"/>
      <c r="F407" s="16"/>
      <c r="G407" s="150"/>
      <c r="H407" s="16"/>
      <c r="I407" s="16"/>
      <c r="J407" s="16"/>
    </row>
    <row r="408" spans="1:10" x14ac:dyDescent="0.25">
      <c r="A408" s="16"/>
      <c r="B408" s="16"/>
      <c r="C408" s="16"/>
      <c r="D408" s="150"/>
      <c r="E408" s="150"/>
      <c r="F408" s="16"/>
      <c r="G408" s="150"/>
      <c r="H408" s="16"/>
      <c r="I408" s="16"/>
      <c r="J408" s="16"/>
    </row>
    <row r="409" spans="1:10" x14ac:dyDescent="0.25">
      <c r="A409" s="16"/>
      <c r="B409" s="16"/>
      <c r="C409" s="16"/>
      <c r="D409" s="150"/>
      <c r="E409" s="150"/>
      <c r="F409" s="16"/>
      <c r="G409" s="150"/>
      <c r="H409" s="16"/>
      <c r="I409" s="16"/>
      <c r="J409" s="16"/>
    </row>
    <row r="410" spans="1:10" x14ac:dyDescent="0.25">
      <c r="A410" s="16"/>
      <c r="B410" s="16"/>
      <c r="C410" s="16"/>
      <c r="D410" s="150"/>
      <c r="E410" s="150"/>
      <c r="F410" s="16"/>
      <c r="G410" s="150"/>
      <c r="H410" s="16"/>
      <c r="I410" s="16"/>
      <c r="J410" s="16"/>
    </row>
  </sheetData>
  <mergeCells count="8">
    <mergeCell ref="A39:B39"/>
    <mergeCell ref="A46:B46"/>
    <mergeCell ref="A57:B57"/>
    <mergeCell ref="D1:E1"/>
    <mergeCell ref="A2:C2"/>
    <mergeCell ref="A4:C4"/>
    <mergeCell ref="A25:B25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PAGES PROMO</vt:lpstr>
      <vt:lpstr>PARFUM</vt:lpstr>
      <vt:lpstr>ENFANT</vt:lpstr>
      <vt:lpstr>SOIN</vt:lpstr>
      <vt:lpstr>SOIN HOMME</vt:lpstr>
      <vt:lpstr>PARAPHARMACIE</vt:lpstr>
      <vt:lpstr>MAQUILLAGE</vt:lpstr>
      <vt:lpstr>CAPILLAIRE</vt:lpstr>
      <vt:lpstr>BAIN &amp; ACC</vt:lpstr>
      <vt:lpstr>MAQUILLAGE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Gourbat</dc:creator>
  <cp:lastModifiedBy>Maxime Gourbat</cp:lastModifiedBy>
  <dcterms:created xsi:type="dcterms:W3CDTF">2024-02-12T14:33:18Z</dcterms:created>
  <dcterms:modified xsi:type="dcterms:W3CDTF">2026-04-27T12:18:04Z</dcterms:modified>
</cp:coreProperties>
</file>