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dministration des ventes\PAQUES 2026\CADEAUX D'AFFAIRES\"/>
    </mc:Choice>
  </mc:AlternateContent>
  <xr:revisionPtr revIDLastSave="0" documentId="13_ncr:1_{C1EDFF4F-D40E-4B93-B627-7F688B9BD4A5}" xr6:coauthVersionLast="47" xr6:coauthVersionMax="47" xr10:uidLastSave="{00000000-0000-0000-0000-000000000000}"/>
  <workbookProtection workbookAlgorithmName="SHA-512" workbookHashValue="0+R6JnZqfPxWZN/Ajbwf/fHbPS7qlIdrkWN1kHMrqP5zZMUQV0JXk8PPQhcp3Gb51HCPczVA5W2YA3q14hBPAA==" workbookSaltValue="QTmyuv1Cs0+UJfJvAwKGxQ==" workbookSpinCount="100000" lockStructure="1"/>
  <bookViews>
    <workbookView xWindow="38280" yWindow="1695" windowWidth="29040" windowHeight="15720" xr2:uid="{6C8C6C99-3BB7-4B39-8B67-8A9966B36A73}"/>
  </bookViews>
  <sheets>
    <sheet name="BC" sheetId="4" r:id="rId1"/>
    <sheet name="TRANSPORT" sheetId="5" state="hidden" r:id="rId2"/>
  </sheets>
  <externalReferences>
    <externalReference r:id="rId3"/>
    <externalReference r:id="rId4"/>
    <externalReference r:id="rId5"/>
  </externalReferences>
  <definedNames>
    <definedName name="_xlnm._FilterDatabase" localSheetId="0" hidden="1">BC!$B$15:$K$73</definedName>
    <definedName name="ACHAT">#REF!</definedName>
    <definedName name="FF">#REF!</definedName>
    <definedName name="ffixes">[1]resume!$M$5</definedName>
    <definedName name="sf">'[2]Liste SF + EMB'!$1:$1048576</definedName>
    <definedName name="TRANSP">'[3]resume '!$Q$5</definedName>
    <definedName name="_xlnm.Print_Area" localSheetId="0">BC!$A$1:$K$79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7" i="4" l="1"/>
  <c r="H69" i="4" l="1"/>
  <c r="H68" i="4"/>
  <c r="I68" i="4" s="1"/>
  <c r="H16" i="4"/>
  <c r="K68" i="4" l="1"/>
  <c r="J22" i="4"/>
  <c r="J25" i="4"/>
  <c r="J26" i="4"/>
  <c r="J54" i="4"/>
  <c r="J55" i="4"/>
  <c r="J56" i="4"/>
  <c r="J57" i="4"/>
  <c r="J58" i="4"/>
  <c r="J59" i="4"/>
  <c r="J60" i="4"/>
  <c r="J61" i="4"/>
  <c r="J67" i="4"/>
  <c r="J68" i="4"/>
  <c r="J69" i="4"/>
  <c r="I73" i="4"/>
  <c r="I72" i="4"/>
  <c r="I71" i="4"/>
  <c r="I70" i="4"/>
  <c r="I46" i="4"/>
  <c r="K46" i="4" s="1"/>
  <c r="I67" i="4"/>
  <c r="K67" i="4" s="1"/>
  <c r="H21" i="4"/>
  <c r="I21" i="4" s="1"/>
  <c r="K21" i="4" s="1"/>
  <c r="H22" i="4"/>
  <c r="I22" i="4" s="1"/>
  <c r="K22" i="4" s="1"/>
  <c r="H23" i="4"/>
  <c r="I23" i="4" s="1"/>
  <c r="K23" i="4" s="1"/>
  <c r="H24" i="4"/>
  <c r="I24" i="4" s="1"/>
  <c r="K24" i="4" s="1"/>
  <c r="H25" i="4"/>
  <c r="I25" i="4" s="1"/>
  <c r="K25" i="4" s="1"/>
  <c r="H26" i="4"/>
  <c r="I26" i="4" s="1"/>
  <c r="K26" i="4" s="1"/>
  <c r="H27" i="4"/>
  <c r="I27" i="4" s="1"/>
  <c r="K27" i="4" s="1"/>
  <c r="H28" i="4"/>
  <c r="I28" i="4" s="1"/>
  <c r="K28" i="4" s="1"/>
  <c r="H29" i="4"/>
  <c r="I29" i="4" s="1"/>
  <c r="K29" i="4" s="1"/>
  <c r="H30" i="4"/>
  <c r="I30" i="4" s="1"/>
  <c r="K30" i="4" s="1"/>
  <c r="H31" i="4"/>
  <c r="I31" i="4" s="1"/>
  <c r="K31" i="4" s="1"/>
  <c r="H32" i="4"/>
  <c r="I32" i="4" s="1"/>
  <c r="K32" i="4" s="1"/>
  <c r="H33" i="4"/>
  <c r="I33" i="4" s="1"/>
  <c r="K33" i="4" s="1"/>
  <c r="H34" i="4"/>
  <c r="I34" i="4" s="1"/>
  <c r="K34" i="4" s="1"/>
  <c r="H35" i="4"/>
  <c r="I35" i="4" s="1"/>
  <c r="K35" i="4" s="1"/>
  <c r="H36" i="4"/>
  <c r="I36" i="4" s="1"/>
  <c r="K36" i="4" s="1"/>
  <c r="H37" i="4"/>
  <c r="I37" i="4" s="1"/>
  <c r="K37" i="4" s="1"/>
  <c r="H38" i="4"/>
  <c r="I38" i="4" s="1"/>
  <c r="K38" i="4" s="1"/>
  <c r="H39" i="4"/>
  <c r="I39" i="4" s="1"/>
  <c r="K39" i="4" s="1"/>
  <c r="H40" i="4"/>
  <c r="I40" i="4" s="1"/>
  <c r="K40" i="4" s="1"/>
  <c r="H41" i="4"/>
  <c r="I41" i="4" s="1"/>
  <c r="K41" i="4" s="1"/>
  <c r="H42" i="4"/>
  <c r="J42" i="4" s="1"/>
  <c r="H43" i="4"/>
  <c r="I43" i="4" s="1"/>
  <c r="K43" i="4" s="1"/>
  <c r="H44" i="4"/>
  <c r="I44" i="4" s="1"/>
  <c r="K44" i="4" s="1"/>
  <c r="H45" i="4"/>
  <c r="I45" i="4" s="1"/>
  <c r="K45" i="4" s="1"/>
  <c r="H46" i="4"/>
  <c r="J46" i="4" s="1"/>
  <c r="H47" i="4"/>
  <c r="I47" i="4" s="1"/>
  <c r="K47" i="4" s="1"/>
  <c r="H48" i="4"/>
  <c r="I48" i="4" s="1"/>
  <c r="K48" i="4" s="1"/>
  <c r="H49" i="4"/>
  <c r="I49" i="4" s="1"/>
  <c r="K49" i="4" s="1"/>
  <c r="H50" i="4"/>
  <c r="I50" i="4" s="1"/>
  <c r="K50" i="4" s="1"/>
  <c r="H51" i="4"/>
  <c r="I51" i="4" s="1"/>
  <c r="K51" i="4" s="1"/>
  <c r="H52" i="4"/>
  <c r="I52" i="4" s="1"/>
  <c r="K52" i="4" s="1"/>
  <c r="H53" i="4"/>
  <c r="I53" i="4" s="1"/>
  <c r="K53" i="4" s="1"/>
  <c r="H54" i="4"/>
  <c r="I54" i="4" s="1"/>
  <c r="K54" i="4" s="1"/>
  <c r="H55" i="4"/>
  <c r="I55" i="4" s="1"/>
  <c r="K55" i="4" s="1"/>
  <c r="H56" i="4"/>
  <c r="I56" i="4" s="1"/>
  <c r="K56" i="4" s="1"/>
  <c r="H57" i="4"/>
  <c r="I57" i="4" s="1"/>
  <c r="K57" i="4" s="1"/>
  <c r="H58" i="4"/>
  <c r="I58" i="4" s="1"/>
  <c r="K58" i="4" s="1"/>
  <c r="H59" i="4"/>
  <c r="I59" i="4" s="1"/>
  <c r="K59" i="4" s="1"/>
  <c r="H60" i="4"/>
  <c r="I60" i="4" s="1"/>
  <c r="K60" i="4" s="1"/>
  <c r="H61" i="4"/>
  <c r="I61" i="4" s="1"/>
  <c r="K61" i="4" s="1"/>
  <c r="H62" i="4"/>
  <c r="I62" i="4" s="1"/>
  <c r="K62" i="4" s="1"/>
  <c r="H63" i="4"/>
  <c r="I63" i="4" s="1"/>
  <c r="K63" i="4" s="1"/>
  <c r="H64" i="4"/>
  <c r="I64" i="4" s="1"/>
  <c r="K64" i="4" s="1"/>
  <c r="H65" i="4"/>
  <c r="I65" i="4" s="1"/>
  <c r="K65" i="4" s="1"/>
  <c r="H66" i="4"/>
  <c r="I66" i="4" s="1"/>
  <c r="K66" i="4" s="1"/>
  <c r="I69" i="4"/>
  <c r="K69" i="4" s="1"/>
  <c r="J41" i="4" l="1"/>
  <c r="J37" i="4"/>
  <c r="J28" i="4"/>
  <c r="J40" i="4"/>
  <c r="J38" i="4"/>
  <c r="J35" i="4"/>
  <c r="J29" i="4"/>
  <c r="J27" i="4"/>
  <c r="J24" i="4"/>
  <c r="J39" i="4"/>
  <c r="J36" i="4"/>
  <c r="J23" i="4"/>
  <c r="I42" i="4"/>
  <c r="K42" i="4" s="1"/>
  <c r="J21" i="4"/>
  <c r="J51" i="4"/>
  <c r="J53" i="4"/>
  <c r="J52" i="4"/>
  <c r="J50" i="4"/>
  <c r="J49" i="4"/>
  <c r="J48" i="4"/>
  <c r="J47" i="4"/>
  <c r="J45" i="4"/>
  <c r="J44" i="4"/>
  <c r="J43" i="4"/>
  <c r="J66" i="4"/>
  <c r="J65" i="4"/>
  <c r="J33" i="4"/>
  <c r="J34" i="4"/>
  <c r="J64" i="4"/>
  <c r="J32" i="4"/>
  <c r="J63" i="4"/>
  <c r="J31" i="4"/>
  <c r="J62" i="4"/>
  <c r="J30" i="4"/>
  <c r="M9" i="4"/>
  <c r="K75" i="4" l="1"/>
  <c r="J16" i="4" l="1"/>
  <c r="I16" i="4"/>
  <c r="K16" i="4" s="1"/>
  <c r="K73" i="4"/>
  <c r="J73" i="4"/>
  <c r="K70" i="4"/>
  <c r="H20" i="4" l="1"/>
  <c r="H19" i="4"/>
  <c r="H18" i="4"/>
  <c r="I18" i="4" s="1"/>
  <c r="H17" i="4"/>
  <c r="I17" i="4" s="1"/>
  <c r="J70" i="4" l="1"/>
  <c r="J71" i="4"/>
  <c r="K71" i="4"/>
  <c r="J72" i="4"/>
  <c r="K72" i="4"/>
  <c r="J20" i="4" l="1"/>
  <c r="J19" i="4"/>
  <c r="J18" i="4"/>
  <c r="J17" i="4"/>
  <c r="I19" i="4" l="1"/>
  <c r="K19" i="4" s="1"/>
  <c r="K17" i="4"/>
  <c r="I20" i="4"/>
  <c r="K20" i="4" s="1"/>
  <c r="K18" i="4"/>
  <c r="M74" i="4" l="1"/>
  <c r="K76" i="4"/>
  <c r="K77" i="4" s="1"/>
  <c r="M75" i="4" l="1"/>
  <c r="K78" i="4" l="1"/>
  <c r="K79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Mathilde HOUSSIN</author>
  </authors>
  <commentList>
    <comment ref="J9" authorId="0" shapeId="0" xr:uid="{BA3CA43B-B573-4E0F-83F6-BA9A64249E9E}">
      <text>
        <r>
          <rPr>
            <b/>
            <sz val="9"/>
            <color indexed="81"/>
            <rFont val="Tahoma"/>
            <family val="2"/>
          </rPr>
          <t>Mathilde HOUSSIN:</t>
        </r>
        <r>
          <rPr>
            <sz val="9"/>
            <color indexed="81"/>
            <rFont val="Tahoma"/>
            <family val="2"/>
          </rPr>
          <t xml:space="preserve">
Il est important de saisir votre département pour le calcul des frais de transport.
Merci </t>
        </r>
      </text>
    </comment>
  </commentList>
</comments>
</file>

<file path=xl/sharedStrings.xml><?xml version="1.0" encoding="utf-8"?>
<sst xmlns="http://schemas.openxmlformats.org/spreadsheetml/2006/main" count="172" uniqueCount="115">
  <si>
    <t>CODE ARTICLE</t>
  </si>
  <si>
    <t>DESIGNATION</t>
  </si>
  <si>
    <t>POIDS NET</t>
  </si>
  <si>
    <t>TX
TVA</t>
  </si>
  <si>
    <t>120g</t>
  </si>
  <si>
    <t>150g</t>
  </si>
  <si>
    <t>100g</t>
  </si>
  <si>
    <t>Chevaliers d'Argouges • 826, route de l'Aubannerie • ZA La Busnouvière • 50860 MOYON VILLAGES • 02 33 56 56 87</t>
  </si>
  <si>
    <t>ADRESSE DE FACTURATION</t>
  </si>
  <si>
    <t>ETABLISSEMENT :</t>
  </si>
  <si>
    <t>(cliquez ici pour saisir)</t>
  </si>
  <si>
    <t>ADRESSE :</t>
  </si>
  <si>
    <t>NOM :</t>
  </si>
  <si>
    <t>CODE POSTAL :</t>
  </si>
  <si>
    <t>VILLE :</t>
  </si>
  <si>
    <t>CONTACT :</t>
  </si>
  <si>
    <t>TELEPHONE :</t>
  </si>
  <si>
    <t>DATE DE LIVRAISON SOUHAITÉE :</t>
  </si>
  <si>
    <t>PORTABLE :</t>
  </si>
  <si>
    <t>E-MAIL :</t>
  </si>
  <si>
    <t>QUANTITÉ</t>
  </si>
  <si>
    <t>PRIX 
REMISÉ HT</t>
  </si>
  <si>
    <t>TOTAL REMISÉ TTC</t>
  </si>
  <si>
    <t>NOMBRE D'ARTICLES</t>
  </si>
  <si>
    <t>MONTANT TOTAL HT</t>
  </si>
  <si>
    <t>MONTANT TVA</t>
  </si>
  <si>
    <t>40g</t>
  </si>
  <si>
    <t>140g</t>
  </si>
  <si>
    <t>80g</t>
  </si>
  <si>
    <t>160g</t>
  </si>
  <si>
    <t>SAC KRAFT BLEU CDA 23X12X31 CM</t>
  </si>
  <si>
    <t>SAC KRAFT BLANC CDA 18X8X23 CM</t>
  </si>
  <si>
    <t>SAC KRAFT BRUN CDA 35X14X35 CM</t>
  </si>
  <si>
    <t>-</t>
  </si>
  <si>
    <t>TARIF
PUBLIC TTC</t>
  </si>
  <si>
    <t>TARIF
REMISÉ TTC</t>
  </si>
  <si>
    <t>TOTAL REMISÉ HT</t>
  </si>
  <si>
    <r>
      <t>ADRESSE DE LIVRAISON</t>
    </r>
    <r>
      <rPr>
        <b/>
        <sz val="11"/>
        <rFont val="Aptos"/>
        <family val="2"/>
      </rPr>
      <t xml:space="preserve"> (SI DIFFÉRENTE)</t>
    </r>
  </si>
  <si>
    <t>130g</t>
  </si>
  <si>
    <t>110g</t>
  </si>
  <si>
    <t>90g</t>
  </si>
  <si>
    <t xml:space="preserve">FRAIS DE PORT HT </t>
  </si>
  <si>
    <t>DPT</t>
  </si>
  <si>
    <t xml:space="preserve">STEF </t>
  </si>
  <si>
    <t xml:space="preserve">DÉPARTEMENT </t>
  </si>
  <si>
    <t>MONTANT TOTAL TTC</t>
  </si>
  <si>
    <t>COFFRET PERSONNALISABLE ASSORTIMENT DE 4 CHOCOLATS*</t>
  </si>
  <si>
    <t>COFFRET PERSONNALISABLE ASSORTIMENT DE 12 CHOCOLATS*</t>
  </si>
  <si>
    <t>COFFRET PERSONNALISABLE BOUCHEES NOISETTES LAIT*</t>
  </si>
  <si>
    <t>COFFRET PERSONNALISABLE ASSORTIMENT DE MENDIANTS*</t>
  </si>
  <si>
    <t>COFFRET PERSONNALISABLE ASSORTIMENT DE TUILES*</t>
  </si>
  <si>
    <t>BON DE COMMANDE ENTREPRISE/COLLECTIVITÉS PAQUES 2026</t>
  </si>
  <si>
    <t>CARTE MESSAGE</t>
  </si>
  <si>
    <r>
      <rPr>
        <b/>
        <sz val="10.5"/>
        <color rgb="FF7D3F2D"/>
        <rFont val="Aptos"/>
        <family val="2"/>
      </rPr>
      <t xml:space="preserve">*Pour les coffrets personnalisables, le visuel est à fournir au moment du passage de la commande. 
Sans visuel fourni, le visuel « Joyeuses Pâques » sera sélectionné par défaut.
------------------------------------------
</t>
    </r>
    <r>
      <rPr>
        <sz val="10.5"/>
        <color theme="1"/>
        <rFont val="Aptos"/>
        <family val="2"/>
      </rPr>
      <t>Les frais de port sont calculés en fonction du montant de votre commande et du lieu de livraison.
Frais de port offerts pour les commandes supérieures à 650€ HT.
Mode de règlement : chèque ou virement à réception de la facture.</t>
    </r>
  </si>
  <si>
    <t>53420</t>
  </si>
  <si>
    <t>VACHE LAIT</t>
  </si>
  <si>
    <t>125g</t>
  </si>
  <si>
    <t>POULE NOIR</t>
  </si>
  <si>
    <t>115g</t>
  </si>
  <si>
    <t>POULE LAIT</t>
  </si>
  <si>
    <t>POULE BLANC</t>
  </si>
  <si>
    <t>LAPIN NOIR</t>
  </si>
  <si>
    <t>LAPIN LAIT</t>
  </si>
  <si>
    <t>LAPIN BLANC</t>
  </si>
  <si>
    <t>ECUREUIL LAIT</t>
  </si>
  <si>
    <t>OEUF BLANC ECLATS DE PISTACHE</t>
  </si>
  <si>
    <t>OEUF BLANC ECLATS DE MURES</t>
  </si>
  <si>
    <t>OEUF LAIT ECLATS DE NOISETTES</t>
  </si>
  <si>
    <t>OEUF LAIT ECLATS DE CEREALES</t>
  </si>
  <si>
    <t>OEUF LAIT ECLATS DE CARAMEL</t>
  </si>
  <si>
    <t>OEUF NOIR ECLATS DE CARAMEL FLEUR DE SEL</t>
  </si>
  <si>
    <t>OEUF NOIR ECLATS D'AMANDES</t>
  </si>
  <si>
    <t>KOALA NOIR</t>
  </si>
  <si>
    <t>270g</t>
  </si>
  <si>
    <t>52230</t>
  </si>
  <si>
    <t>KOALA LAIT</t>
  </si>
  <si>
    <t>CROCODILE LAIT</t>
  </si>
  <si>
    <t>ELEPHANTEAU LAIT</t>
  </si>
  <si>
    <t>OURS NOIR</t>
  </si>
  <si>
    <t>53692</t>
  </si>
  <si>
    <t>OURS LAIT</t>
  </si>
  <si>
    <t>SINGE LAIT</t>
  </si>
  <si>
    <t>LIONCEAU LAIT</t>
  </si>
  <si>
    <t>PANDA BLANC</t>
  </si>
  <si>
    <t>RATON LAVEUR BLANC</t>
  </si>
  <si>
    <t>OEUF GRANITE AMANDE NOIR + NOISETTE LAIT + BLANC COCO</t>
  </si>
  <si>
    <t>195g</t>
  </si>
  <si>
    <t>BOITE FER GARNIES DE SARDINES NOIR</t>
  </si>
  <si>
    <t>BOITE FER GARNIES DE SARDINES LAIT</t>
  </si>
  <si>
    <t>FRITURE NOIR</t>
  </si>
  <si>
    <t>FRITURE LAIT</t>
  </si>
  <si>
    <t>FRITURES ASSORTIES</t>
  </si>
  <si>
    <t>BIO/MH* T-REX LAIT</t>
  </si>
  <si>
    <t>70g</t>
  </si>
  <si>
    <t>BIO/MH* DINOSAURE NOIR</t>
  </si>
  <si>
    <t>BIO/MH* DINOSAURE LAIT</t>
  </si>
  <si>
    <t>BIO/MH* DRAGON LAIT</t>
  </si>
  <si>
    <t>BIO/MH* LICORNE LAIT</t>
  </si>
  <si>
    <t>BIO/MH* LICORNE BLANC</t>
  </si>
  <si>
    <t>BIO/MH* LAPIN NOIR</t>
  </si>
  <si>
    <t>BIO/MH* LAPIN LAIT</t>
  </si>
  <si>
    <t>53434</t>
  </si>
  <si>
    <t>BIO/MH* FRITURE NOIR</t>
  </si>
  <si>
    <t>BIO/MH* FRITURE LAIT</t>
  </si>
  <si>
    <t>53437</t>
  </si>
  <si>
    <t>BIO/MH* FRITURES ASSORTIES</t>
  </si>
  <si>
    <t>190g</t>
  </si>
  <si>
    <t>TRANCHES D'ORANGES</t>
  </si>
  <si>
    <t>ORANGETTES</t>
  </si>
  <si>
    <t>CITRONETTES</t>
  </si>
  <si>
    <t>BALLOTIN CADEAU ASSORTIMENT DE MENDIANTS NOIR - LAIT - BLANC</t>
  </si>
  <si>
    <t>235g</t>
  </si>
  <si>
    <t>ETUI CADEAU ASSORTIMENT ORANGETTES ET TRANCHES D'ORANGES</t>
  </si>
  <si>
    <t>170g</t>
  </si>
  <si>
    <t>BALLOTIN 15 CHOCOLATS NOIR LAIT ET BLANC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</si>
</sst>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* #,##0.00\ &quot;€&quot;_-;\-* #,##0.00\ &quot;€&quot;_-;_-* &quot;-&quot;??\ &quot;€&quot;_-;_-@_-"/>
    <numFmt numFmtId="164" formatCode="0.000"/>
    <numFmt numFmtId="165" formatCode="0.0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9"/>
      <color theme="0"/>
      <name val="Aptos"/>
      <family val="2"/>
    </font>
    <font>
      <sz val="11"/>
      <color theme="1"/>
      <name val="Aptos"/>
      <family val="2"/>
    </font>
    <font>
      <b/>
      <sz val="20"/>
      <color theme="0"/>
      <name val="Aptos"/>
      <family val="2"/>
    </font>
    <font>
      <sz val="10"/>
      <name val="Aptos"/>
      <family val="2"/>
    </font>
    <font>
      <sz val="10"/>
      <color theme="1"/>
      <name val="Aptos"/>
      <family val="2"/>
    </font>
    <font>
      <b/>
      <sz val="16"/>
      <name val="Aptos"/>
      <family val="2"/>
    </font>
    <font>
      <b/>
      <sz val="11"/>
      <name val="Aptos"/>
      <family val="2"/>
    </font>
    <font>
      <b/>
      <sz val="9"/>
      <name val="Aptos"/>
      <family val="2"/>
    </font>
    <font>
      <sz val="10"/>
      <color rgb="FF002060"/>
      <name val="Aptos"/>
      <family val="2"/>
    </font>
    <font>
      <sz val="10"/>
      <color rgb="FFC64541"/>
      <name val="Aptos"/>
      <family val="2"/>
    </font>
    <font>
      <sz val="11"/>
      <color rgb="FFC64541"/>
      <name val="Aptos"/>
      <family val="2"/>
    </font>
    <font>
      <b/>
      <sz val="8"/>
      <color rgb="FF183D6D"/>
      <name val="Aptos"/>
      <family val="2"/>
    </font>
    <font>
      <b/>
      <sz val="10"/>
      <color theme="1"/>
      <name val="Aptos"/>
      <family val="2"/>
    </font>
    <font>
      <b/>
      <sz val="10"/>
      <name val="Aptos"/>
      <family val="2"/>
    </font>
    <font>
      <i/>
      <sz val="10"/>
      <color theme="1"/>
      <name val="Aptos"/>
      <family val="2"/>
    </font>
    <font>
      <b/>
      <sz val="9"/>
      <color theme="1"/>
      <name val="Aptos"/>
      <family val="2"/>
    </font>
    <font>
      <b/>
      <sz val="10"/>
      <color theme="0"/>
      <name val="Aptos"/>
      <family val="2"/>
    </font>
    <font>
      <b/>
      <i/>
      <sz val="8"/>
      <color theme="0"/>
      <name val="Aptos"/>
      <family val="2"/>
    </font>
    <font>
      <b/>
      <i/>
      <sz val="10"/>
      <color theme="0"/>
      <name val="Aptos"/>
      <family val="2"/>
    </font>
    <font>
      <b/>
      <sz val="20"/>
      <color rgb="FF7D3F2D"/>
      <name val="Aptos"/>
      <family val="2"/>
    </font>
    <font>
      <b/>
      <sz val="9"/>
      <color indexed="9"/>
      <name val="Arial"/>
      <family val="2"/>
    </font>
    <font>
      <b/>
      <sz val="12"/>
      <name val="Arial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.5"/>
      <color rgb="FF7D3F2D"/>
      <name val="Aptos"/>
      <family val="2"/>
    </font>
    <font>
      <sz val="10.5"/>
      <color theme="1"/>
      <name val="Aptos"/>
      <family val="2"/>
    </font>
    <font>
      <i/>
      <sz val="10"/>
      <name val="Aptos"/>
      <family val="2"/>
    </font>
    <font>
      <i/>
      <sz val="9"/>
      <name val="Aptos"/>
      <family val="2"/>
    </font>
    <font>
      <b/>
      <sz val="10"/>
      <name val="Calibri"/>
      <family val="2"/>
      <scheme val="minor"/>
    </font>
    <font>
      <i/>
      <sz val="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indexed="22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</borders>
  <cellStyleXfs count="8">
    <xf numFmtId="0" fontId="0" fillId="0" borderId="0"/>
    <xf numFmtId="0" fontId="1" fillId="0" borderId="0"/>
    <xf numFmtId="0" fontId="2" fillId="0" borderId="0">
      <alignment vertical="center"/>
    </xf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>
      <alignment vertical="center"/>
    </xf>
  </cellStyleXfs>
  <cellXfs count="94">
    <xf numFmtId="0" fontId="0" fillId="0" borderId="0" xfId="0"/>
    <xf numFmtId="0" fontId="5" fillId="0" borderId="0" xfId="0" applyFont="1"/>
    <xf numFmtId="0" fontId="7" fillId="0" borderId="0" xfId="0" applyFont="1" applyAlignment="1">
      <alignment wrapText="1"/>
    </xf>
    <xf numFmtId="44" fontId="7" fillId="0" borderId="0" xfId="3" applyFont="1" applyAlignment="1" applyProtection="1">
      <alignment horizontal="center" wrapText="1"/>
    </xf>
    <xf numFmtId="44" fontId="8" fillId="0" borderId="0" xfId="3" applyFont="1" applyAlignment="1" applyProtection="1">
      <alignment horizontal="center"/>
    </xf>
    <xf numFmtId="0" fontId="14" fillId="0" borderId="0" xfId="0" applyFont="1" applyAlignment="1">
      <alignment horizontal="left"/>
    </xf>
    <xf numFmtId="0" fontId="8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1" xfId="0" applyFont="1" applyBorder="1" applyAlignment="1">
      <alignment vertical="center"/>
    </xf>
    <xf numFmtId="164" fontId="17" fillId="0" borderId="1" xfId="0" applyNumberFormat="1" applyFont="1" applyBorder="1" applyAlignment="1">
      <alignment horizontal="center" vertical="center"/>
    </xf>
    <xf numFmtId="2" fontId="8" fillId="0" borderId="0" xfId="0" applyNumberFormat="1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44" fontId="8" fillId="0" borderId="0" xfId="3" applyFont="1" applyAlignment="1" applyProtection="1">
      <alignment horizontal="center" vertical="center"/>
    </xf>
    <xf numFmtId="0" fontId="1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4" fontId="5" fillId="0" borderId="0" xfId="3" applyFont="1" applyAlignment="1" applyProtection="1">
      <alignment horizontal="center"/>
    </xf>
    <xf numFmtId="44" fontId="18" fillId="0" borderId="0" xfId="3" applyFont="1" applyFill="1" applyBorder="1" applyAlignment="1" applyProtection="1">
      <alignment horizontal="center" vertical="center"/>
    </xf>
    <xf numFmtId="44" fontId="16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44" fontId="5" fillId="0" borderId="0" xfId="3" applyFont="1" applyAlignment="1" applyProtection="1">
      <alignment horizontal="center" vertical="center"/>
    </xf>
    <xf numFmtId="2" fontId="5" fillId="0" borderId="0" xfId="0" applyNumberFormat="1" applyFont="1"/>
    <xf numFmtId="0" fontId="17" fillId="0" borderId="1" xfId="6" applyNumberFormat="1" applyFont="1" applyFill="1" applyBorder="1" applyAlignment="1" applyProtection="1">
      <alignment horizontal="left" vertical="center" wrapText="1"/>
    </xf>
    <xf numFmtId="0" fontId="17" fillId="0" borderId="2" xfId="0" applyFont="1" applyBorder="1" applyAlignment="1">
      <alignment vertical="center"/>
    </xf>
    <xf numFmtId="164" fontId="17" fillId="0" borderId="2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1" fillId="2" borderId="0" xfId="0" applyFont="1" applyFill="1"/>
    <xf numFmtId="0" fontId="12" fillId="2" borderId="0" xfId="0" applyFont="1" applyFill="1" applyProtection="1">
      <protection locked="0"/>
    </xf>
    <xf numFmtId="0" fontId="12" fillId="2" borderId="0" xfId="0" applyFont="1" applyFill="1" applyAlignment="1" applyProtection="1">
      <alignment horizontal="left"/>
      <protection locked="0"/>
    </xf>
    <xf numFmtId="44" fontId="9" fillId="2" borderId="0" xfId="3" applyFont="1" applyFill="1" applyAlignment="1" applyProtection="1">
      <alignment horizontal="center" vertical="center"/>
    </xf>
    <xf numFmtId="44" fontId="11" fillId="2" borderId="0" xfId="3" applyFont="1" applyFill="1" applyAlignment="1" applyProtection="1">
      <alignment horizontal="center"/>
    </xf>
    <xf numFmtId="44" fontId="12" fillId="2" borderId="0" xfId="3" applyFont="1" applyFill="1" applyAlignment="1" applyProtection="1">
      <alignment horizontal="center"/>
      <protection locked="0"/>
    </xf>
    <xf numFmtId="0" fontId="13" fillId="2" borderId="0" xfId="0" applyFont="1" applyFill="1" applyAlignment="1" applyProtection="1">
      <alignment horizontal="left"/>
      <protection locked="0"/>
    </xf>
    <xf numFmtId="10" fontId="13" fillId="2" borderId="0" xfId="4" applyNumberFormat="1" applyFont="1" applyFill="1" applyAlignment="1" applyProtection="1">
      <alignment horizontal="left"/>
    </xf>
    <xf numFmtId="0" fontId="8" fillId="2" borderId="0" xfId="0" applyFont="1" applyFill="1"/>
    <xf numFmtId="44" fontId="8" fillId="2" borderId="0" xfId="3" applyFont="1" applyFill="1" applyAlignment="1" applyProtection="1">
      <alignment horizontal="center"/>
    </xf>
    <xf numFmtId="44" fontId="13" fillId="2" borderId="0" xfId="3" applyFont="1" applyFill="1" applyAlignment="1" applyProtection="1">
      <alignment horizontal="center"/>
      <protection locked="0"/>
    </xf>
    <xf numFmtId="0" fontId="0" fillId="0" borderId="0" xfId="0" applyAlignment="1">
      <alignment horizontal="center"/>
    </xf>
    <xf numFmtId="44" fontId="0" fillId="0" borderId="0" xfId="3" applyFont="1" applyFill="1" applyBorder="1" applyAlignment="1" applyProtection="1">
      <alignment horizontal="center" vertical="center"/>
    </xf>
    <xf numFmtId="44" fontId="0" fillId="0" borderId="0" xfId="0" applyNumberFormat="1"/>
    <xf numFmtId="1" fontId="24" fillId="3" borderId="10" xfId="0" applyNumberFormat="1" applyFont="1" applyFill="1" applyBorder="1" applyAlignment="1">
      <alignment horizontal="center"/>
    </xf>
    <xf numFmtId="165" fontId="25" fillId="4" borderId="11" xfId="0" applyNumberFormat="1" applyFont="1" applyFill="1" applyBorder="1" applyAlignment="1">
      <alignment horizontal="center" vertical="center"/>
    </xf>
    <xf numFmtId="1" fontId="0" fillId="0" borderId="12" xfId="0" applyNumberFormat="1" applyBorder="1" applyAlignment="1">
      <alignment horizontal="center"/>
    </xf>
    <xf numFmtId="2" fontId="26" fillId="0" borderId="11" xfId="1" applyNumberFormat="1" applyFont="1" applyBorder="1" applyAlignment="1">
      <alignment horizontal="center" vertical="center"/>
    </xf>
    <xf numFmtId="1" fontId="0" fillId="0" borderId="13" xfId="0" applyNumberFormat="1" applyBorder="1" applyAlignment="1">
      <alignment horizontal="center"/>
    </xf>
    <xf numFmtId="1" fontId="0" fillId="5" borderId="13" xfId="0" applyNumberFormat="1" applyFill="1" applyBorder="1" applyAlignment="1">
      <alignment horizontal="center"/>
    </xf>
    <xf numFmtId="2" fontId="26" fillId="5" borderId="11" xfId="1" applyNumberFormat="1" applyFont="1" applyFill="1" applyBorder="1" applyAlignment="1">
      <alignment horizontal="center" vertical="center"/>
    </xf>
    <xf numFmtId="1" fontId="0" fillId="0" borderId="14" xfId="0" applyNumberFormat="1" applyBorder="1" applyAlignment="1">
      <alignment horizontal="center"/>
    </xf>
    <xf numFmtId="0" fontId="12" fillId="2" borderId="0" xfId="3" applyNumberFormat="1" applyFont="1" applyFill="1" applyAlignment="1" applyProtection="1">
      <alignment horizontal="center"/>
      <protection locked="0"/>
    </xf>
    <xf numFmtId="0" fontId="10" fillId="2" borderId="0" xfId="0" applyFont="1" applyFill="1" applyAlignment="1">
      <alignment vertical="center"/>
    </xf>
    <xf numFmtId="44" fontId="5" fillId="0" borderId="0" xfId="0" applyNumberFormat="1" applyFont="1"/>
    <xf numFmtId="3" fontId="17" fillId="0" borderId="1" xfId="0" quotePrefix="1" applyNumberFormat="1" applyFont="1" applyBorder="1" applyAlignment="1" applyProtection="1">
      <alignment horizontal="center" vertical="center"/>
      <protection locked="0"/>
    </xf>
    <xf numFmtId="3" fontId="17" fillId="0" borderId="2" xfId="0" quotePrefix="1" applyNumberFormat="1" applyFont="1" applyBorder="1" applyAlignment="1" applyProtection="1">
      <alignment horizontal="center" vertical="center"/>
      <protection locked="0"/>
    </xf>
    <xf numFmtId="0" fontId="5" fillId="6" borderId="0" xfId="0" applyFont="1" applyFill="1"/>
    <xf numFmtId="0" fontId="20" fillId="7" borderId="7" xfId="0" applyFont="1" applyFill="1" applyBorder="1" applyAlignment="1">
      <alignment horizontal="center" vertical="center" wrapText="1"/>
    </xf>
    <xf numFmtId="0" fontId="20" fillId="7" borderId="8" xfId="0" applyFont="1" applyFill="1" applyBorder="1" applyAlignment="1">
      <alignment horizontal="center" vertical="center"/>
    </xf>
    <xf numFmtId="0" fontId="20" fillId="7" borderId="8" xfId="0" applyFont="1" applyFill="1" applyBorder="1" applyAlignment="1">
      <alignment horizontal="center" vertical="center" wrapText="1"/>
    </xf>
    <xf numFmtId="10" fontId="20" fillId="7" borderId="8" xfId="4" applyNumberFormat="1" applyFont="1" applyFill="1" applyBorder="1" applyAlignment="1" applyProtection="1">
      <alignment horizontal="center" vertical="center" wrapText="1"/>
    </xf>
    <xf numFmtId="2" fontId="20" fillId="7" borderId="8" xfId="0" applyNumberFormat="1" applyFont="1" applyFill="1" applyBorder="1" applyAlignment="1">
      <alignment horizontal="center" vertical="center" wrapText="1"/>
    </xf>
    <xf numFmtId="44" fontId="20" fillId="7" borderId="8" xfId="3" applyFont="1" applyFill="1" applyBorder="1" applyAlignment="1" applyProtection="1">
      <alignment horizontal="center" vertical="center" wrapText="1"/>
    </xf>
    <xf numFmtId="44" fontId="22" fillId="7" borderId="8" xfId="3" applyFont="1" applyFill="1" applyBorder="1" applyAlignment="1" applyProtection="1">
      <alignment horizontal="center" vertical="center" wrapText="1"/>
    </xf>
    <xf numFmtId="44" fontId="20" fillId="7" borderId="9" xfId="3" applyFont="1" applyFill="1" applyBorder="1" applyAlignment="1" applyProtection="1">
      <alignment horizontal="center" vertical="center" wrapText="1"/>
    </xf>
    <xf numFmtId="0" fontId="11" fillId="6" borderId="0" xfId="0" applyFont="1" applyFill="1"/>
    <xf numFmtId="44" fontId="5" fillId="6" borderId="0" xfId="3" applyFont="1" applyFill="1" applyAlignment="1" applyProtection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0" fontId="31" fillId="0" borderId="1" xfId="0" applyNumberFormat="1" applyFont="1" applyBorder="1" applyAlignment="1">
      <alignment horizontal="center" vertical="center"/>
    </xf>
    <xf numFmtId="44" fontId="7" fillId="0" borderId="1" xfId="3" applyFont="1" applyBorder="1" applyAlignment="1" applyProtection="1">
      <alignment horizontal="center" vertical="center"/>
    </xf>
    <xf numFmtId="44" fontId="17" fillId="0" borderId="1" xfId="3" applyFont="1" applyBorder="1" applyAlignment="1" applyProtection="1">
      <alignment horizontal="center" vertical="center"/>
    </xf>
    <xf numFmtId="44" fontId="32" fillId="0" borderId="1" xfId="3" applyFont="1" applyBorder="1" applyAlignment="1" applyProtection="1">
      <alignment horizontal="center"/>
    </xf>
    <xf numFmtId="44" fontId="7" fillId="0" borderId="1" xfId="3" applyFont="1" applyBorder="1" applyAlignment="1" applyProtection="1">
      <alignment horizontal="center"/>
    </xf>
    <xf numFmtId="44" fontId="7" fillId="0" borderId="5" xfId="3" applyFont="1" applyBorder="1" applyAlignment="1" applyProtection="1">
      <alignment horizontal="center"/>
    </xf>
    <xf numFmtId="10" fontId="31" fillId="0" borderId="2" xfId="0" applyNumberFormat="1" applyFont="1" applyBorder="1" applyAlignment="1">
      <alignment horizontal="center" vertical="center"/>
    </xf>
    <xf numFmtId="44" fontId="7" fillId="0" borderId="2" xfId="3" applyFont="1" applyBorder="1" applyAlignment="1" applyProtection="1">
      <alignment horizontal="center" vertical="center"/>
    </xf>
    <xf numFmtId="44" fontId="17" fillId="0" borderId="2" xfId="3" applyFont="1" applyBorder="1" applyAlignment="1" applyProtection="1">
      <alignment horizontal="center" vertical="center"/>
    </xf>
    <xf numFmtId="44" fontId="7" fillId="0" borderId="2" xfId="3" applyFont="1" applyBorder="1" applyAlignment="1" applyProtection="1">
      <alignment horizontal="center"/>
    </xf>
    <xf numFmtId="44" fontId="7" fillId="0" borderId="6" xfId="3" applyFont="1" applyBorder="1" applyAlignment="1" applyProtection="1">
      <alignment horizontal="center"/>
    </xf>
    <xf numFmtId="44" fontId="33" fillId="0" borderId="1" xfId="3" quotePrefix="1" applyFont="1" applyFill="1" applyBorder="1" applyAlignment="1">
      <alignment horizontal="center" vertical="center"/>
    </xf>
    <xf numFmtId="44" fontId="33" fillId="0" borderId="1" xfId="3" quotePrefix="1" applyFont="1" applyBorder="1" applyAlignment="1">
      <alignment horizontal="center" vertical="center"/>
    </xf>
    <xf numFmtId="164" fontId="17" fillId="0" borderId="5" xfId="0" applyNumberFormat="1" applyFont="1" applyBorder="1" applyAlignment="1">
      <alignment horizontal="center" vertical="center"/>
    </xf>
    <xf numFmtId="44" fontId="17" fillId="0" borderId="3" xfId="3" applyFont="1" applyBorder="1" applyAlignment="1" applyProtection="1">
      <alignment horizontal="center" vertical="center"/>
    </xf>
    <xf numFmtId="10" fontId="34" fillId="0" borderId="1" xfId="4" quotePrefix="1" applyNumberFormat="1" applyFont="1" applyBorder="1" applyAlignment="1">
      <alignment horizontal="center" vertical="center"/>
    </xf>
    <xf numFmtId="10" fontId="34" fillId="0" borderId="1" xfId="4" quotePrefix="1" applyNumberFormat="1" applyFont="1" applyFill="1" applyBorder="1" applyAlignment="1">
      <alignment horizontal="center" vertical="center"/>
    </xf>
    <xf numFmtId="44" fontId="33" fillId="0" borderId="8" xfId="3" quotePrefix="1" applyFont="1" applyBorder="1" applyAlignment="1">
      <alignment horizontal="center" vertical="center"/>
    </xf>
    <xf numFmtId="1" fontId="17" fillId="0" borderId="5" xfId="0" applyNumberFormat="1" applyFont="1" applyBorder="1" applyAlignment="1">
      <alignment horizontal="center" vertical="center"/>
    </xf>
    <xf numFmtId="0" fontId="20" fillId="8" borderId="0" xfId="0" applyFont="1" applyFill="1" applyAlignment="1">
      <alignment horizontal="right"/>
    </xf>
    <xf numFmtId="0" fontId="21" fillId="6" borderId="0" xfId="0" applyFont="1" applyFill="1" applyAlignment="1">
      <alignment horizontal="right"/>
    </xf>
    <xf numFmtId="0" fontId="4" fillId="6" borderId="0" xfId="0" applyFont="1" applyFill="1" applyAlignment="1">
      <alignment horizontal="center" wrapText="1"/>
    </xf>
    <xf numFmtId="0" fontId="23" fillId="6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20" fillId="6" borderId="0" xfId="0" applyFont="1" applyFill="1" applyAlignment="1">
      <alignment horizontal="right"/>
    </xf>
    <xf numFmtId="0" fontId="3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8">
    <cellStyle name="Monétaire" xfId="3" builtinId="4"/>
    <cellStyle name="Monétaire 2" xfId="5" xr:uid="{875AB19B-87E5-4B93-B5E9-9B25CF26D4A4}"/>
    <cellStyle name="Monétaire 2 3 4" xfId="6" xr:uid="{DC727784-707A-47FC-B6D2-A298351CF21D}"/>
    <cellStyle name="Normal" xfId="0" builtinId="0"/>
    <cellStyle name="Normal 2" xfId="2" xr:uid="{4860DFDB-751E-4423-BE81-2DE6FEC736CC}"/>
    <cellStyle name="Normal 2 2" xfId="1" xr:uid="{1B88DCF5-BD9C-4299-AFEB-B1CA05C954AD}"/>
    <cellStyle name="Normal 4 2" xfId="7" xr:uid="{E5B2BA4C-05E7-44D6-A382-98AF0FEB261F}"/>
    <cellStyle name="Pourcentage" xfId="4" builtinId="5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0.0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family val="2"/>
        <scheme val="none"/>
      </font>
      <fill>
        <patternFill patternType="solid">
          <fgColor indexed="22"/>
          <bgColor theme="7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lightGray">
          <fgColor rgb="FFDCAF8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thin">
          <color theme="1"/>
        </top>
      </border>
    </dxf>
    <dxf>
      <font>
        <b/>
        <color theme="1"/>
      </font>
      <border>
        <bottom style="thin">
          <color theme="1"/>
        </bottom>
      </border>
    </dxf>
    <dxf>
      <font>
        <color theme="1"/>
      </font>
      <border>
        <top style="thin">
          <color theme="1"/>
        </top>
        <bottom style="thin">
          <color theme="1"/>
        </bottom>
      </border>
    </dxf>
  </dxfs>
  <tableStyles count="1" defaultTableStyle="TableStyleMedium2" defaultPivotStyle="PivotStyleLight16">
    <tableStyle name="CSE -2" pivot="0" count="7" xr9:uid="{1B56CE8C-306D-41C1-B2CD-4C74AB19CBF6}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  <tableStyleElement type="firstColumnStripe" dxfId="14"/>
    </tableStyle>
  </tableStyles>
  <colors>
    <mruColors>
      <color rgb="FF7D3F2D"/>
      <color rgb="FFDCAF82"/>
      <color rgb="FFF2C12E"/>
      <color rgb="FF3D69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876300</xdr:colOff>
      <xdr:row>73</xdr:row>
      <xdr:rowOff>0</xdr:rowOff>
    </xdr:from>
    <xdr:ext cx="0" cy="325755"/>
    <xdr:pic>
      <xdr:nvPicPr>
        <xdr:cNvPr id="2" name="Image 1" descr="AB copie.jpg">
          <a:extLst>
            <a:ext uri="{FF2B5EF4-FFF2-40B4-BE49-F238E27FC236}">
              <a16:creationId xmlns:a16="http://schemas.microsoft.com/office/drawing/2014/main" id="{DC3F6BCE-2B51-47F2-A612-C5089BC67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461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0" cy="200025"/>
    <xdr:pic>
      <xdr:nvPicPr>
        <xdr:cNvPr id="3" name="Picture 6" descr="maxi lapin lait dét">
          <a:extLst>
            <a:ext uri="{FF2B5EF4-FFF2-40B4-BE49-F238E27FC236}">
              <a16:creationId xmlns:a16="http://schemas.microsoft.com/office/drawing/2014/main" id="{1AA080A9-B739-4D01-9003-21935897D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61010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73</xdr:row>
      <xdr:rowOff>0</xdr:rowOff>
    </xdr:from>
    <xdr:ext cx="0" cy="200025"/>
    <xdr:pic>
      <xdr:nvPicPr>
        <xdr:cNvPr id="4" name="Picture 6" descr="maxi lapin lait dét">
          <a:extLst>
            <a:ext uri="{FF2B5EF4-FFF2-40B4-BE49-F238E27FC236}">
              <a16:creationId xmlns:a16="http://schemas.microsoft.com/office/drawing/2014/main" id="{6633E90C-4B5F-4BCC-80AE-361A73DFF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61010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73</xdr:row>
      <xdr:rowOff>0</xdr:rowOff>
    </xdr:from>
    <xdr:ext cx="0" cy="200025"/>
    <xdr:pic>
      <xdr:nvPicPr>
        <xdr:cNvPr id="5" name="Picture 6" descr="maxi lapin lait dét">
          <a:extLst>
            <a:ext uri="{FF2B5EF4-FFF2-40B4-BE49-F238E27FC236}">
              <a16:creationId xmlns:a16="http://schemas.microsoft.com/office/drawing/2014/main" id="{37970617-C2C2-4BDD-93DA-913C540F1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61010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73</xdr:row>
      <xdr:rowOff>0</xdr:rowOff>
    </xdr:from>
    <xdr:ext cx="0" cy="200025"/>
    <xdr:pic>
      <xdr:nvPicPr>
        <xdr:cNvPr id="6" name="Picture 6" descr="maxi lapin lait dét">
          <a:extLst>
            <a:ext uri="{FF2B5EF4-FFF2-40B4-BE49-F238E27FC236}">
              <a16:creationId xmlns:a16="http://schemas.microsoft.com/office/drawing/2014/main" id="{2B3763CC-4A96-4738-963F-D47C30B04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61010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73</xdr:row>
      <xdr:rowOff>0</xdr:rowOff>
    </xdr:from>
    <xdr:ext cx="0" cy="236220"/>
    <xdr:pic>
      <xdr:nvPicPr>
        <xdr:cNvPr id="7" name="Picture 6" descr="maxi lapin lait dét">
          <a:extLst>
            <a:ext uri="{FF2B5EF4-FFF2-40B4-BE49-F238E27FC236}">
              <a16:creationId xmlns:a16="http://schemas.microsoft.com/office/drawing/2014/main" id="{C4529BB6-0D3B-47EB-ACE8-CA082096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610100"/>
          <a:ext cx="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73</xdr:row>
      <xdr:rowOff>0</xdr:rowOff>
    </xdr:from>
    <xdr:ext cx="0" cy="200025"/>
    <xdr:pic>
      <xdr:nvPicPr>
        <xdr:cNvPr id="8" name="Picture 6" descr="maxi lapin lait dét">
          <a:extLst>
            <a:ext uri="{FF2B5EF4-FFF2-40B4-BE49-F238E27FC236}">
              <a16:creationId xmlns:a16="http://schemas.microsoft.com/office/drawing/2014/main" id="{8BF7B0FD-1C61-4082-9A15-222695EF2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61010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73</xdr:row>
      <xdr:rowOff>0</xdr:rowOff>
    </xdr:from>
    <xdr:ext cx="0" cy="236220"/>
    <xdr:pic>
      <xdr:nvPicPr>
        <xdr:cNvPr id="9" name="Picture 6" descr="maxi lapin lait dét">
          <a:extLst>
            <a:ext uri="{FF2B5EF4-FFF2-40B4-BE49-F238E27FC236}">
              <a16:creationId xmlns:a16="http://schemas.microsoft.com/office/drawing/2014/main" id="{1B7FAF29-A721-4666-9EF0-22E545836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610100"/>
          <a:ext cx="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73</xdr:row>
      <xdr:rowOff>0</xdr:rowOff>
    </xdr:from>
    <xdr:ext cx="0" cy="200025"/>
    <xdr:pic>
      <xdr:nvPicPr>
        <xdr:cNvPr id="10" name="Picture 6" descr="maxi lapin lait dét">
          <a:extLst>
            <a:ext uri="{FF2B5EF4-FFF2-40B4-BE49-F238E27FC236}">
              <a16:creationId xmlns:a16="http://schemas.microsoft.com/office/drawing/2014/main" id="{2DCDB743-1A4A-4C6C-B313-75D8B2E81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61010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73</xdr:row>
      <xdr:rowOff>0</xdr:rowOff>
    </xdr:from>
    <xdr:ext cx="0" cy="325755"/>
    <xdr:pic>
      <xdr:nvPicPr>
        <xdr:cNvPr id="11" name="Image 3" descr="AB copie.jpg">
          <a:extLst>
            <a:ext uri="{FF2B5EF4-FFF2-40B4-BE49-F238E27FC236}">
              <a16:creationId xmlns:a16="http://schemas.microsoft.com/office/drawing/2014/main" id="{85DB1F5C-55E2-4874-9B6D-19CF0DD81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461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876300</xdr:colOff>
      <xdr:row>73</xdr:row>
      <xdr:rowOff>0</xdr:rowOff>
    </xdr:from>
    <xdr:ext cx="0" cy="325755"/>
    <xdr:pic>
      <xdr:nvPicPr>
        <xdr:cNvPr id="12" name="Image 11" descr="AB copie.jpg">
          <a:extLst>
            <a:ext uri="{FF2B5EF4-FFF2-40B4-BE49-F238E27FC236}">
              <a16:creationId xmlns:a16="http://schemas.microsoft.com/office/drawing/2014/main" id="{019C92BF-449C-4580-93D1-ADC2E37DC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461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876300</xdr:colOff>
      <xdr:row>73</xdr:row>
      <xdr:rowOff>0</xdr:rowOff>
    </xdr:from>
    <xdr:ext cx="0" cy="325755"/>
    <xdr:pic>
      <xdr:nvPicPr>
        <xdr:cNvPr id="13" name="Image 3" descr="AB copie.jpg">
          <a:extLst>
            <a:ext uri="{FF2B5EF4-FFF2-40B4-BE49-F238E27FC236}">
              <a16:creationId xmlns:a16="http://schemas.microsoft.com/office/drawing/2014/main" id="{2551E6C7-16AF-46E2-9CCA-48B06AED3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461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876300</xdr:colOff>
      <xdr:row>73</xdr:row>
      <xdr:rowOff>0</xdr:rowOff>
    </xdr:from>
    <xdr:ext cx="0" cy="325755"/>
    <xdr:pic>
      <xdr:nvPicPr>
        <xdr:cNvPr id="14" name="Image 13" descr="AB copie.jpg">
          <a:extLst>
            <a:ext uri="{FF2B5EF4-FFF2-40B4-BE49-F238E27FC236}">
              <a16:creationId xmlns:a16="http://schemas.microsoft.com/office/drawing/2014/main" id="{A1A1A3A7-240F-41E1-98EA-DCC0E174B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461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876300</xdr:colOff>
      <xdr:row>73</xdr:row>
      <xdr:rowOff>0</xdr:rowOff>
    </xdr:from>
    <xdr:ext cx="0" cy="325755"/>
    <xdr:pic>
      <xdr:nvPicPr>
        <xdr:cNvPr id="15" name="Image 3" descr="AB copie.jpg">
          <a:extLst>
            <a:ext uri="{FF2B5EF4-FFF2-40B4-BE49-F238E27FC236}">
              <a16:creationId xmlns:a16="http://schemas.microsoft.com/office/drawing/2014/main" id="{467A950A-FD31-4CA6-B16F-5C4C7A402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461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876300</xdr:colOff>
      <xdr:row>73</xdr:row>
      <xdr:rowOff>0</xdr:rowOff>
    </xdr:from>
    <xdr:ext cx="0" cy="325755"/>
    <xdr:pic>
      <xdr:nvPicPr>
        <xdr:cNvPr id="16" name="Image 15" descr="AB copie.jpg">
          <a:extLst>
            <a:ext uri="{FF2B5EF4-FFF2-40B4-BE49-F238E27FC236}">
              <a16:creationId xmlns:a16="http://schemas.microsoft.com/office/drawing/2014/main" id="{78FEF571-0E58-4BEF-AA9A-6588E65F4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461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876300</xdr:colOff>
      <xdr:row>73</xdr:row>
      <xdr:rowOff>0</xdr:rowOff>
    </xdr:from>
    <xdr:ext cx="0" cy="325755"/>
    <xdr:pic>
      <xdr:nvPicPr>
        <xdr:cNvPr id="17" name="Image 16" descr="AB copie.jpg">
          <a:extLst>
            <a:ext uri="{FF2B5EF4-FFF2-40B4-BE49-F238E27FC236}">
              <a16:creationId xmlns:a16="http://schemas.microsoft.com/office/drawing/2014/main" id="{8D6A1698-DE02-41CF-84B3-0FF88AF76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461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0" cy="200025"/>
    <xdr:pic>
      <xdr:nvPicPr>
        <xdr:cNvPr id="18" name="Picture 6" descr="maxi lapin lait dét">
          <a:extLst>
            <a:ext uri="{FF2B5EF4-FFF2-40B4-BE49-F238E27FC236}">
              <a16:creationId xmlns:a16="http://schemas.microsoft.com/office/drawing/2014/main" id="{1CBFFF14-8DE0-43A4-B3A1-18C3D825D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61010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73</xdr:row>
      <xdr:rowOff>0</xdr:rowOff>
    </xdr:from>
    <xdr:ext cx="0" cy="200025"/>
    <xdr:pic>
      <xdr:nvPicPr>
        <xdr:cNvPr id="19" name="Picture 6" descr="maxi lapin lait dét">
          <a:extLst>
            <a:ext uri="{FF2B5EF4-FFF2-40B4-BE49-F238E27FC236}">
              <a16:creationId xmlns:a16="http://schemas.microsoft.com/office/drawing/2014/main" id="{A299D791-9F91-437A-B863-B6BA4F728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61010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73</xdr:row>
      <xdr:rowOff>0</xdr:rowOff>
    </xdr:from>
    <xdr:ext cx="0" cy="200025"/>
    <xdr:pic>
      <xdr:nvPicPr>
        <xdr:cNvPr id="20" name="Picture 6" descr="maxi lapin lait dét">
          <a:extLst>
            <a:ext uri="{FF2B5EF4-FFF2-40B4-BE49-F238E27FC236}">
              <a16:creationId xmlns:a16="http://schemas.microsoft.com/office/drawing/2014/main" id="{C36FE06B-6CE2-4A71-B8B5-C40D41E41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61010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73</xdr:row>
      <xdr:rowOff>0</xdr:rowOff>
    </xdr:from>
    <xdr:ext cx="0" cy="200025"/>
    <xdr:pic>
      <xdr:nvPicPr>
        <xdr:cNvPr id="21" name="Picture 6" descr="maxi lapin lait dét">
          <a:extLst>
            <a:ext uri="{FF2B5EF4-FFF2-40B4-BE49-F238E27FC236}">
              <a16:creationId xmlns:a16="http://schemas.microsoft.com/office/drawing/2014/main" id="{6E0F7AEE-65C6-4822-B0CE-2F4586A40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61010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73</xdr:row>
      <xdr:rowOff>0</xdr:rowOff>
    </xdr:from>
    <xdr:ext cx="0" cy="236220"/>
    <xdr:pic>
      <xdr:nvPicPr>
        <xdr:cNvPr id="22" name="Picture 6" descr="maxi lapin lait dét">
          <a:extLst>
            <a:ext uri="{FF2B5EF4-FFF2-40B4-BE49-F238E27FC236}">
              <a16:creationId xmlns:a16="http://schemas.microsoft.com/office/drawing/2014/main" id="{7C0493DD-AD98-475C-881A-3A35E07E9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610100"/>
          <a:ext cx="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73</xdr:row>
      <xdr:rowOff>0</xdr:rowOff>
    </xdr:from>
    <xdr:ext cx="0" cy="200025"/>
    <xdr:pic>
      <xdr:nvPicPr>
        <xdr:cNvPr id="23" name="Picture 6" descr="maxi lapin lait dét">
          <a:extLst>
            <a:ext uri="{FF2B5EF4-FFF2-40B4-BE49-F238E27FC236}">
              <a16:creationId xmlns:a16="http://schemas.microsoft.com/office/drawing/2014/main" id="{EE648419-BC0E-4FB7-84BB-7CEC854B5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61010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73</xdr:row>
      <xdr:rowOff>0</xdr:rowOff>
    </xdr:from>
    <xdr:ext cx="0" cy="236220"/>
    <xdr:pic>
      <xdr:nvPicPr>
        <xdr:cNvPr id="24" name="Picture 6" descr="maxi lapin lait dét">
          <a:extLst>
            <a:ext uri="{FF2B5EF4-FFF2-40B4-BE49-F238E27FC236}">
              <a16:creationId xmlns:a16="http://schemas.microsoft.com/office/drawing/2014/main" id="{5B7379C3-34D3-4186-9BA9-AEE498427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610100"/>
          <a:ext cx="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73</xdr:row>
      <xdr:rowOff>0</xdr:rowOff>
    </xdr:from>
    <xdr:ext cx="0" cy="200025"/>
    <xdr:pic>
      <xdr:nvPicPr>
        <xdr:cNvPr id="25" name="Picture 6" descr="maxi lapin lait dét">
          <a:extLst>
            <a:ext uri="{FF2B5EF4-FFF2-40B4-BE49-F238E27FC236}">
              <a16:creationId xmlns:a16="http://schemas.microsoft.com/office/drawing/2014/main" id="{86C5A576-82EC-4CC3-9A85-6AAB75356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61010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73</xdr:row>
      <xdr:rowOff>0</xdr:rowOff>
    </xdr:from>
    <xdr:ext cx="0" cy="325755"/>
    <xdr:pic>
      <xdr:nvPicPr>
        <xdr:cNvPr id="26" name="Image 3" descr="AB copie.jpg">
          <a:extLst>
            <a:ext uri="{FF2B5EF4-FFF2-40B4-BE49-F238E27FC236}">
              <a16:creationId xmlns:a16="http://schemas.microsoft.com/office/drawing/2014/main" id="{72B756D0-F6BD-428A-86E2-185E203CC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461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876300</xdr:colOff>
      <xdr:row>73</xdr:row>
      <xdr:rowOff>0</xdr:rowOff>
    </xdr:from>
    <xdr:ext cx="0" cy="325755"/>
    <xdr:pic>
      <xdr:nvPicPr>
        <xdr:cNvPr id="27" name="Image 26" descr="AB copie.jpg">
          <a:extLst>
            <a:ext uri="{FF2B5EF4-FFF2-40B4-BE49-F238E27FC236}">
              <a16:creationId xmlns:a16="http://schemas.microsoft.com/office/drawing/2014/main" id="{BF69FA3E-5005-4C79-8A11-BE7B9838D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461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876300</xdr:colOff>
      <xdr:row>73</xdr:row>
      <xdr:rowOff>0</xdr:rowOff>
    </xdr:from>
    <xdr:ext cx="0" cy="325755"/>
    <xdr:pic>
      <xdr:nvPicPr>
        <xdr:cNvPr id="28" name="Image 3" descr="AB copie.jpg">
          <a:extLst>
            <a:ext uri="{FF2B5EF4-FFF2-40B4-BE49-F238E27FC236}">
              <a16:creationId xmlns:a16="http://schemas.microsoft.com/office/drawing/2014/main" id="{6F0183D7-CCF5-4552-8CA0-F192853EC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461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876300</xdr:colOff>
      <xdr:row>73</xdr:row>
      <xdr:rowOff>0</xdr:rowOff>
    </xdr:from>
    <xdr:ext cx="0" cy="325755"/>
    <xdr:pic>
      <xdr:nvPicPr>
        <xdr:cNvPr id="29" name="Image 28" descr="AB copie.jpg">
          <a:extLst>
            <a:ext uri="{FF2B5EF4-FFF2-40B4-BE49-F238E27FC236}">
              <a16:creationId xmlns:a16="http://schemas.microsoft.com/office/drawing/2014/main" id="{F9E474C6-2536-4BC2-BF10-7AF22665C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461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876300</xdr:colOff>
      <xdr:row>73</xdr:row>
      <xdr:rowOff>0</xdr:rowOff>
    </xdr:from>
    <xdr:ext cx="0" cy="325755"/>
    <xdr:pic>
      <xdr:nvPicPr>
        <xdr:cNvPr id="30" name="Image 3" descr="AB copie.jpg">
          <a:extLst>
            <a:ext uri="{FF2B5EF4-FFF2-40B4-BE49-F238E27FC236}">
              <a16:creationId xmlns:a16="http://schemas.microsoft.com/office/drawing/2014/main" id="{C42A3CF0-2020-4193-842C-B1D7B27BB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461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876300</xdr:colOff>
      <xdr:row>73</xdr:row>
      <xdr:rowOff>0</xdr:rowOff>
    </xdr:from>
    <xdr:ext cx="0" cy="325755"/>
    <xdr:pic>
      <xdr:nvPicPr>
        <xdr:cNvPr id="31" name="Image 30" descr="AB copie.jpg">
          <a:extLst>
            <a:ext uri="{FF2B5EF4-FFF2-40B4-BE49-F238E27FC236}">
              <a16:creationId xmlns:a16="http://schemas.microsoft.com/office/drawing/2014/main" id="{37699E6A-644A-4501-9895-2E07E3697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461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876300</xdr:colOff>
      <xdr:row>73</xdr:row>
      <xdr:rowOff>0</xdr:rowOff>
    </xdr:from>
    <xdr:ext cx="0" cy="325755"/>
    <xdr:pic>
      <xdr:nvPicPr>
        <xdr:cNvPr id="32" name="Image 3" descr="AB copie.jpg">
          <a:extLst>
            <a:ext uri="{FF2B5EF4-FFF2-40B4-BE49-F238E27FC236}">
              <a16:creationId xmlns:a16="http://schemas.microsoft.com/office/drawing/2014/main" id="{E68ECA44-0CC6-455D-AA73-974D3135C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461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876300</xdr:colOff>
      <xdr:row>73</xdr:row>
      <xdr:rowOff>0</xdr:rowOff>
    </xdr:from>
    <xdr:ext cx="0" cy="325755"/>
    <xdr:pic>
      <xdr:nvPicPr>
        <xdr:cNvPr id="33" name="Image 32" descr="AB copie.jpg">
          <a:extLst>
            <a:ext uri="{FF2B5EF4-FFF2-40B4-BE49-F238E27FC236}">
              <a16:creationId xmlns:a16="http://schemas.microsoft.com/office/drawing/2014/main" id="{6C2B62EC-1100-4076-B290-046ACFBC1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461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876300</xdr:colOff>
      <xdr:row>73</xdr:row>
      <xdr:rowOff>0</xdr:rowOff>
    </xdr:from>
    <xdr:ext cx="0" cy="325755"/>
    <xdr:pic>
      <xdr:nvPicPr>
        <xdr:cNvPr id="34" name="Image 3" descr="AB copie.jpg">
          <a:extLst>
            <a:ext uri="{FF2B5EF4-FFF2-40B4-BE49-F238E27FC236}">
              <a16:creationId xmlns:a16="http://schemas.microsoft.com/office/drawing/2014/main" id="{DAA2C47C-CCF6-443F-A064-DFA7D3901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461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876300</xdr:colOff>
      <xdr:row>73</xdr:row>
      <xdr:rowOff>0</xdr:rowOff>
    </xdr:from>
    <xdr:ext cx="0" cy="325755"/>
    <xdr:pic>
      <xdr:nvPicPr>
        <xdr:cNvPr id="35" name="Image 34" descr="AB copie.jpg">
          <a:extLst>
            <a:ext uri="{FF2B5EF4-FFF2-40B4-BE49-F238E27FC236}">
              <a16:creationId xmlns:a16="http://schemas.microsoft.com/office/drawing/2014/main" id="{D6CFE7BB-5913-4641-83C5-0794DD394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461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876300</xdr:colOff>
      <xdr:row>73</xdr:row>
      <xdr:rowOff>0</xdr:rowOff>
    </xdr:from>
    <xdr:ext cx="0" cy="325755"/>
    <xdr:pic>
      <xdr:nvPicPr>
        <xdr:cNvPr id="36" name="Image 3" descr="AB copie.jpg">
          <a:extLst>
            <a:ext uri="{FF2B5EF4-FFF2-40B4-BE49-F238E27FC236}">
              <a16:creationId xmlns:a16="http://schemas.microsoft.com/office/drawing/2014/main" id="{3C2AB890-8BEC-46EF-8F11-966AA7BA9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461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876300</xdr:colOff>
      <xdr:row>73</xdr:row>
      <xdr:rowOff>0</xdr:rowOff>
    </xdr:from>
    <xdr:ext cx="0" cy="325755"/>
    <xdr:pic>
      <xdr:nvPicPr>
        <xdr:cNvPr id="37" name="Image 36" descr="AB copie.jpg">
          <a:extLst>
            <a:ext uri="{FF2B5EF4-FFF2-40B4-BE49-F238E27FC236}">
              <a16:creationId xmlns:a16="http://schemas.microsoft.com/office/drawing/2014/main" id="{FF1FC70D-76AD-4193-BFB6-296E06108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461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876300</xdr:colOff>
      <xdr:row>73</xdr:row>
      <xdr:rowOff>0</xdr:rowOff>
    </xdr:from>
    <xdr:ext cx="0" cy="325755"/>
    <xdr:pic>
      <xdr:nvPicPr>
        <xdr:cNvPr id="38" name="Image 3" descr="AB copie.jpg">
          <a:extLst>
            <a:ext uri="{FF2B5EF4-FFF2-40B4-BE49-F238E27FC236}">
              <a16:creationId xmlns:a16="http://schemas.microsoft.com/office/drawing/2014/main" id="{D37D091F-A92A-4D4F-86D3-0D3E32E3E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461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876300</xdr:colOff>
      <xdr:row>73</xdr:row>
      <xdr:rowOff>0</xdr:rowOff>
    </xdr:from>
    <xdr:ext cx="0" cy="325755"/>
    <xdr:pic>
      <xdr:nvPicPr>
        <xdr:cNvPr id="39" name="Image 38" descr="AB copie.jpg">
          <a:extLst>
            <a:ext uri="{FF2B5EF4-FFF2-40B4-BE49-F238E27FC236}">
              <a16:creationId xmlns:a16="http://schemas.microsoft.com/office/drawing/2014/main" id="{E4378D29-8782-45F7-A45C-333C56058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461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876300</xdr:colOff>
      <xdr:row>73</xdr:row>
      <xdr:rowOff>0</xdr:rowOff>
    </xdr:from>
    <xdr:ext cx="0" cy="325755"/>
    <xdr:pic>
      <xdr:nvPicPr>
        <xdr:cNvPr id="40" name="Image 3" descr="AB copie.jpg">
          <a:extLst>
            <a:ext uri="{FF2B5EF4-FFF2-40B4-BE49-F238E27FC236}">
              <a16:creationId xmlns:a16="http://schemas.microsoft.com/office/drawing/2014/main" id="{2556A7E6-D912-4449-96BA-C4CBF957A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461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876300</xdr:colOff>
      <xdr:row>73</xdr:row>
      <xdr:rowOff>0</xdr:rowOff>
    </xdr:from>
    <xdr:ext cx="0" cy="325755"/>
    <xdr:pic>
      <xdr:nvPicPr>
        <xdr:cNvPr id="41" name="Image 40" descr="AB copie.jpg">
          <a:extLst>
            <a:ext uri="{FF2B5EF4-FFF2-40B4-BE49-F238E27FC236}">
              <a16:creationId xmlns:a16="http://schemas.microsoft.com/office/drawing/2014/main" id="{15AE4B92-FFC9-4A7D-81FD-5ACF1F637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461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876300</xdr:colOff>
      <xdr:row>73</xdr:row>
      <xdr:rowOff>0</xdr:rowOff>
    </xdr:from>
    <xdr:ext cx="0" cy="325755"/>
    <xdr:pic>
      <xdr:nvPicPr>
        <xdr:cNvPr id="42" name="Image 3" descr="AB copie.jpg">
          <a:extLst>
            <a:ext uri="{FF2B5EF4-FFF2-40B4-BE49-F238E27FC236}">
              <a16:creationId xmlns:a16="http://schemas.microsoft.com/office/drawing/2014/main" id="{F404B923-8652-40B4-9D9E-BDA8BB8A0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461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876300</xdr:colOff>
      <xdr:row>73</xdr:row>
      <xdr:rowOff>0</xdr:rowOff>
    </xdr:from>
    <xdr:ext cx="0" cy="325755"/>
    <xdr:pic>
      <xdr:nvPicPr>
        <xdr:cNvPr id="43" name="Image 42" descr="AB copie.jpg">
          <a:extLst>
            <a:ext uri="{FF2B5EF4-FFF2-40B4-BE49-F238E27FC236}">
              <a16:creationId xmlns:a16="http://schemas.microsoft.com/office/drawing/2014/main" id="{06CB8073-587B-4066-9A2E-0F70A22FA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461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876300</xdr:colOff>
      <xdr:row>73</xdr:row>
      <xdr:rowOff>0</xdr:rowOff>
    </xdr:from>
    <xdr:ext cx="0" cy="325755"/>
    <xdr:pic>
      <xdr:nvPicPr>
        <xdr:cNvPr id="44" name="Image 3" descr="AB copie.jpg">
          <a:extLst>
            <a:ext uri="{FF2B5EF4-FFF2-40B4-BE49-F238E27FC236}">
              <a16:creationId xmlns:a16="http://schemas.microsoft.com/office/drawing/2014/main" id="{088FE7BA-AB6E-48BE-A775-206DC8583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461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876300</xdr:colOff>
      <xdr:row>73</xdr:row>
      <xdr:rowOff>0</xdr:rowOff>
    </xdr:from>
    <xdr:ext cx="0" cy="325755"/>
    <xdr:pic>
      <xdr:nvPicPr>
        <xdr:cNvPr id="45" name="Image 44" descr="AB copie.jpg">
          <a:extLst>
            <a:ext uri="{FF2B5EF4-FFF2-40B4-BE49-F238E27FC236}">
              <a16:creationId xmlns:a16="http://schemas.microsoft.com/office/drawing/2014/main" id="{F87885E2-B0C8-4A42-BAB2-B988399D9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461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876300</xdr:colOff>
      <xdr:row>73</xdr:row>
      <xdr:rowOff>0</xdr:rowOff>
    </xdr:from>
    <xdr:ext cx="0" cy="325755"/>
    <xdr:pic>
      <xdr:nvPicPr>
        <xdr:cNvPr id="46" name="Image 3" descr="AB copie.jpg">
          <a:extLst>
            <a:ext uri="{FF2B5EF4-FFF2-40B4-BE49-F238E27FC236}">
              <a16:creationId xmlns:a16="http://schemas.microsoft.com/office/drawing/2014/main" id="{D847973C-3C68-41C3-8150-7CFF36774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461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876300</xdr:colOff>
      <xdr:row>73</xdr:row>
      <xdr:rowOff>0</xdr:rowOff>
    </xdr:from>
    <xdr:ext cx="0" cy="325755"/>
    <xdr:pic>
      <xdr:nvPicPr>
        <xdr:cNvPr id="47" name="Image 46" descr="AB copie.jpg">
          <a:extLst>
            <a:ext uri="{FF2B5EF4-FFF2-40B4-BE49-F238E27FC236}">
              <a16:creationId xmlns:a16="http://schemas.microsoft.com/office/drawing/2014/main" id="{207D81FA-4222-4B65-9FEA-95AF2692A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461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876300</xdr:colOff>
      <xdr:row>73</xdr:row>
      <xdr:rowOff>0</xdr:rowOff>
    </xdr:from>
    <xdr:ext cx="0" cy="325755"/>
    <xdr:pic>
      <xdr:nvPicPr>
        <xdr:cNvPr id="48" name="Image 3" descr="AB copie.jpg">
          <a:extLst>
            <a:ext uri="{FF2B5EF4-FFF2-40B4-BE49-F238E27FC236}">
              <a16:creationId xmlns:a16="http://schemas.microsoft.com/office/drawing/2014/main" id="{31C6D4C9-7CF7-41EA-B8C8-52E197F97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461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876300</xdr:colOff>
      <xdr:row>73</xdr:row>
      <xdr:rowOff>0</xdr:rowOff>
    </xdr:from>
    <xdr:ext cx="0" cy="325755"/>
    <xdr:pic>
      <xdr:nvPicPr>
        <xdr:cNvPr id="49" name="Image 48" descr="AB copie.jpg">
          <a:extLst>
            <a:ext uri="{FF2B5EF4-FFF2-40B4-BE49-F238E27FC236}">
              <a16:creationId xmlns:a16="http://schemas.microsoft.com/office/drawing/2014/main" id="{49FAD0E0-AD66-43EE-87AA-8E4D4ABF7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461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876300</xdr:colOff>
      <xdr:row>73</xdr:row>
      <xdr:rowOff>0</xdr:rowOff>
    </xdr:from>
    <xdr:ext cx="0" cy="325755"/>
    <xdr:pic>
      <xdr:nvPicPr>
        <xdr:cNvPr id="50" name="Image 3" descr="AB copie.jpg">
          <a:extLst>
            <a:ext uri="{FF2B5EF4-FFF2-40B4-BE49-F238E27FC236}">
              <a16:creationId xmlns:a16="http://schemas.microsoft.com/office/drawing/2014/main" id="{345FC4CD-F90A-4679-A934-0E380BA5D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461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876300</xdr:colOff>
      <xdr:row>73</xdr:row>
      <xdr:rowOff>0</xdr:rowOff>
    </xdr:from>
    <xdr:ext cx="0" cy="325755"/>
    <xdr:pic>
      <xdr:nvPicPr>
        <xdr:cNvPr id="51" name="Image 50" descr="AB copie.jpg">
          <a:extLst>
            <a:ext uri="{FF2B5EF4-FFF2-40B4-BE49-F238E27FC236}">
              <a16:creationId xmlns:a16="http://schemas.microsoft.com/office/drawing/2014/main" id="{DD4A92AB-1CCE-400D-87D0-29D439D69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461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0" cy="200025"/>
    <xdr:pic>
      <xdr:nvPicPr>
        <xdr:cNvPr id="52" name="Picture 6" descr="maxi lapin lait dét">
          <a:extLst>
            <a:ext uri="{FF2B5EF4-FFF2-40B4-BE49-F238E27FC236}">
              <a16:creationId xmlns:a16="http://schemas.microsoft.com/office/drawing/2014/main" id="{523DA88F-44D3-4A47-96B4-4D35B9CB9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61010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73</xdr:row>
      <xdr:rowOff>0</xdr:rowOff>
    </xdr:from>
    <xdr:ext cx="0" cy="200025"/>
    <xdr:pic>
      <xdr:nvPicPr>
        <xdr:cNvPr id="53" name="Picture 6" descr="maxi lapin lait dét">
          <a:extLst>
            <a:ext uri="{FF2B5EF4-FFF2-40B4-BE49-F238E27FC236}">
              <a16:creationId xmlns:a16="http://schemas.microsoft.com/office/drawing/2014/main" id="{3061F587-EECB-433B-B1F9-456642C9A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61010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73</xdr:row>
      <xdr:rowOff>0</xdr:rowOff>
    </xdr:from>
    <xdr:ext cx="0" cy="200025"/>
    <xdr:pic>
      <xdr:nvPicPr>
        <xdr:cNvPr id="54" name="Picture 6" descr="maxi lapin lait dét">
          <a:extLst>
            <a:ext uri="{FF2B5EF4-FFF2-40B4-BE49-F238E27FC236}">
              <a16:creationId xmlns:a16="http://schemas.microsoft.com/office/drawing/2014/main" id="{9190E327-FAE9-45BE-B0D2-29C3D9A02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61010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73</xdr:row>
      <xdr:rowOff>0</xdr:rowOff>
    </xdr:from>
    <xdr:ext cx="0" cy="200025"/>
    <xdr:pic>
      <xdr:nvPicPr>
        <xdr:cNvPr id="55" name="Picture 6" descr="maxi lapin lait dét">
          <a:extLst>
            <a:ext uri="{FF2B5EF4-FFF2-40B4-BE49-F238E27FC236}">
              <a16:creationId xmlns:a16="http://schemas.microsoft.com/office/drawing/2014/main" id="{B0A831FD-03B1-4CDB-88D7-F10812F5F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61010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73</xdr:row>
      <xdr:rowOff>0</xdr:rowOff>
    </xdr:from>
    <xdr:ext cx="0" cy="236220"/>
    <xdr:pic>
      <xdr:nvPicPr>
        <xdr:cNvPr id="56" name="Picture 6" descr="maxi lapin lait dét">
          <a:extLst>
            <a:ext uri="{FF2B5EF4-FFF2-40B4-BE49-F238E27FC236}">
              <a16:creationId xmlns:a16="http://schemas.microsoft.com/office/drawing/2014/main" id="{24C0B8D3-760E-4201-BEDF-845B71834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610100"/>
          <a:ext cx="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73</xdr:row>
      <xdr:rowOff>0</xdr:rowOff>
    </xdr:from>
    <xdr:ext cx="0" cy="200025"/>
    <xdr:pic>
      <xdr:nvPicPr>
        <xdr:cNvPr id="57" name="Picture 6" descr="maxi lapin lait dét">
          <a:extLst>
            <a:ext uri="{FF2B5EF4-FFF2-40B4-BE49-F238E27FC236}">
              <a16:creationId xmlns:a16="http://schemas.microsoft.com/office/drawing/2014/main" id="{8C3B0AEB-4F91-4CE8-9419-A9A0762A2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61010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73</xdr:row>
      <xdr:rowOff>0</xdr:rowOff>
    </xdr:from>
    <xdr:ext cx="0" cy="236220"/>
    <xdr:pic>
      <xdr:nvPicPr>
        <xdr:cNvPr id="58" name="Picture 6" descr="maxi lapin lait dét">
          <a:extLst>
            <a:ext uri="{FF2B5EF4-FFF2-40B4-BE49-F238E27FC236}">
              <a16:creationId xmlns:a16="http://schemas.microsoft.com/office/drawing/2014/main" id="{73CD54BD-5F22-47D5-8753-B713C0839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610100"/>
          <a:ext cx="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73</xdr:row>
      <xdr:rowOff>0</xdr:rowOff>
    </xdr:from>
    <xdr:ext cx="0" cy="200025"/>
    <xdr:pic>
      <xdr:nvPicPr>
        <xdr:cNvPr id="59" name="Picture 6" descr="maxi lapin lait dét">
          <a:extLst>
            <a:ext uri="{FF2B5EF4-FFF2-40B4-BE49-F238E27FC236}">
              <a16:creationId xmlns:a16="http://schemas.microsoft.com/office/drawing/2014/main" id="{4C58F19A-B2AA-4CF4-BA87-16FB25BA1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61010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73</xdr:row>
      <xdr:rowOff>0</xdr:rowOff>
    </xdr:from>
    <xdr:ext cx="0" cy="325755"/>
    <xdr:pic>
      <xdr:nvPicPr>
        <xdr:cNvPr id="60" name="Image 3" descr="AB copie.jpg">
          <a:extLst>
            <a:ext uri="{FF2B5EF4-FFF2-40B4-BE49-F238E27FC236}">
              <a16:creationId xmlns:a16="http://schemas.microsoft.com/office/drawing/2014/main" id="{AFCDD83F-458C-4837-A608-03EBD43B3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461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876300</xdr:colOff>
      <xdr:row>73</xdr:row>
      <xdr:rowOff>0</xdr:rowOff>
    </xdr:from>
    <xdr:ext cx="0" cy="325755"/>
    <xdr:pic>
      <xdr:nvPicPr>
        <xdr:cNvPr id="61" name="Image 60" descr="AB copie.jpg">
          <a:extLst>
            <a:ext uri="{FF2B5EF4-FFF2-40B4-BE49-F238E27FC236}">
              <a16:creationId xmlns:a16="http://schemas.microsoft.com/office/drawing/2014/main" id="{3F94BDAE-BB0D-4A83-AEAA-3E46604B2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461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876300</xdr:colOff>
      <xdr:row>73</xdr:row>
      <xdr:rowOff>0</xdr:rowOff>
    </xdr:from>
    <xdr:ext cx="0" cy="325755"/>
    <xdr:pic>
      <xdr:nvPicPr>
        <xdr:cNvPr id="62" name="Image 3" descr="AB copie.jpg">
          <a:extLst>
            <a:ext uri="{FF2B5EF4-FFF2-40B4-BE49-F238E27FC236}">
              <a16:creationId xmlns:a16="http://schemas.microsoft.com/office/drawing/2014/main" id="{B6B4905C-A07A-4DF8-AC20-1D1A04EF7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461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876300</xdr:colOff>
      <xdr:row>73</xdr:row>
      <xdr:rowOff>0</xdr:rowOff>
    </xdr:from>
    <xdr:ext cx="0" cy="325755"/>
    <xdr:pic>
      <xdr:nvPicPr>
        <xdr:cNvPr id="63" name="Image 62" descr="AB copie.jpg">
          <a:extLst>
            <a:ext uri="{FF2B5EF4-FFF2-40B4-BE49-F238E27FC236}">
              <a16:creationId xmlns:a16="http://schemas.microsoft.com/office/drawing/2014/main" id="{06B1E687-967F-415E-B458-B447041F4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461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876300</xdr:colOff>
      <xdr:row>73</xdr:row>
      <xdr:rowOff>0</xdr:rowOff>
    </xdr:from>
    <xdr:ext cx="0" cy="325755"/>
    <xdr:pic>
      <xdr:nvPicPr>
        <xdr:cNvPr id="64" name="Image 3" descr="AB copie.jpg">
          <a:extLst>
            <a:ext uri="{FF2B5EF4-FFF2-40B4-BE49-F238E27FC236}">
              <a16:creationId xmlns:a16="http://schemas.microsoft.com/office/drawing/2014/main" id="{E195F094-F512-408F-B478-1001CD95D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461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876300</xdr:colOff>
      <xdr:row>73</xdr:row>
      <xdr:rowOff>0</xdr:rowOff>
    </xdr:from>
    <xdr:ext cx="0" cy="325755"/>
    <xdr:pic>
      <xdr:nvPicPr>
        <xdr:cNvPr id="65" name="Image 64" descr="AB copie.jpg">
          <a:extLst>
            <a:ext uri="{FF2B5EF4-FFF2-40B4-BE49-F238E27FC236}">
              <a16:creationId xmlns:a16="http://schemas.microsoft.com/office/drawing/2014/main" id="{A2748A2C-6ADD-4B42-9320-FD672D721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461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876300</xdr:colOff>
      <xdr:row>73</xdr:row>
      <xdr:rowOff>0</xdr:rowOff>
    </xdr:from>
    <xdr:ext cx="0" cy="325755"/>
    <xdr:pic>
      <xdr:nvPicPr>
        <xdr:cNvPr id="66" name="Image 3" descr="AB copie.jpg">
          <a:extLst>
            <a:ext uri="{FF2B5EF4-FFF2-40B4-BE49-F238E27FC236}">
              <a16:creationId xmlns:a16="http://schemas.microsoft.com/office/drawing/2014/main" id="{2B5F3016-7717-411D-9782-6A1853732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461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876300</xdr:colOff>
      <xdr:row>73</xdr:row>
      <xdr:rowOff>0</xdr:rowOff>
    </xdr:from>
    <xdr:ext cx="0" cy="325755"/>
    <xdr:pic>
      <xdr:nvPicPr>
        <xdr:cNvPr id="67" name="Image 66" descr="AB copie.jpg">
          <a:extLst>
            <a:ext uri="{FF2B5EF4-FFF2-40B4-BE49-F238E27FC236}">
              <a16:creationId xmlns:a16="http://schemas.microsoft.com/office/drawing/2014/main" id="{3EA8E186-510F-43CD-A6AF-5438D5BCD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461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73</xdr:row>
      <xdr:rowOff>0</xdr:rowOff>
    </xdr:from>
    <xdr:ext cx="0" cy="200025"/>
    <xdr:pic>
      <xdr:nvPicPr>
        <xdr:cNvPr id="68" name="Picture 6" descr="maxi lapin lait dét">
          <a:extLst>
            <a:ext uri="{FF2B5EF4-FFF2-40B4-BE49-F238E27FC236}">
              <a16:creationId xmlns:a16="http://schemas.microsoft.com/office/drawing/2014/main" id="{274F134F-9B7A-42C4-A782-207CB8446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461010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73</xdr:row>
      <xdr:rowOff>0</xdr:rowOff>
    </xdr:from>
    <xdr:ext cx="0" cy="200025"/>
    <xdr:pic>
      <xdr:nvPicPr>
        <xdr:cNvPr id="69" name="Picture 6" descr="maxi lapin lait dét">
          <a:extLst>
            <a:ext uri="{FF2B5EF4-FFF2-40B4-BE49-F238E27FC236}">
              <a16:creationId xmlns:a16="http://schemas.microsoft.com/office/drawing/2014/main" id="{16D9261F-F9E2-4E3C-91B6-315DB78B4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461010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73</xdr:row>
      <xdr:rowOff>0</xdr:rowOff>
    </xdr:from>
    <xdr:ext cx="0" cy="200025"/>
    <xdr:pic>
      <xdr:nvPicPr>
        <xdr:cNvPr id="70" name="Picture 6" descr="maxi lapin lait dét">
          <a:extLst>
            <a:ext uri="{FF2B5EF4-FFF2-40B4-BE49-F238E27FC236}">
              <a16:creationId xmlns:a16="http://schemas.microsoft.com/office/drawing/2014/main" id="{CDA89AB1-5AA7-4A0C-A869-EAC0C1397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61010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73</xdr:row>
      <xdr:rowOff>0</xdr:rowOff>
    </xdr:from>
    <xdr:ext cx="0" cy="200025"/>
    <xdr:pic>
      <xdr:nvPicPr>
        <xdr:cNvPr id="71" name="Picture 6" descr="maxi lapin lait dét">
          <a:extLst>
            <a:ext uri="{FF2B5EF4-FFF2-40B4-BE49-F238E27FC236}">
              <a16:creationId xmlns:a16="http://schemas.microsoft.com/office/drawing/2014/main" id="{77FF53CB-1C35-49F1-889B-C5C938D93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61010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73</xdr:row>
      <xdr:rowOff>0</xdr:rowOff>
    </xdr:from>
    <xdr:ext cx="0" cy="236220"/>
    <xdr:pic>
      <xdr:nvPicPr>
        <xdr:cNvPr id="72" name="Picture 6" descr="maxi lapin lait dét">
          <a:extLst>
            <a:ext uri="{FF2B5EF4-FFF2-40B4-BE49-F238E27FC236}">
              <a16:creationId xmlns:a16="http://schemas.microsoft.com/office/drawing/2014/main" id="{34C46329-237B-4DDB-B395-52FF2F6D6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610100"/>
          <a:ext cx="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73</xdr:row>
      <xdr:rowOff>0</xdr:rowOff>
    </xdr:from>
    <xdr:ext cx="0" cy="200025"/>
    <xdr:pic>
      <xdr:nvPicPr>
        <xdr:cNvPr id="73" name="Picture 6" descr="maxi lapin lait dét">
          <a:extLst>
            <a:ext uri="{FF2B5EF4-FFF2-40B4-BE49-F238E27FC236}">
              <a16:creationId xmlns:a16="http://schemas.microsoft.com/office/drawing/2014/main" id="{435BC619-E56C-4774-9D72-829F2029C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61010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73</xdr:row>
      <xdr:rowOff>0</xdr:rowOff>
    </xdr:from>
    <xdr:ext cx="0" cy="236220"/>
    <xdr:pic>
      <xdr:nvPicPr>
        <xdr:cNvPr id="74" name="Picture 6" descr="maxi lapin lait dét">
          <a:extLst>
            <a:ext uri="{FF2B5EF4-FFF2-40B4-BE49-F238E27FC236}">
              <a16:creationId xmlns:a16="http://schemas.microsoft.com/office/drawing/2014/main" id="{6FF64F05-AE5D-42C4-8A31-810EAB617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4610100"/>
          <a:ext cx="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73</xdr:row>
      <xdr:rowOff>0</xdr:rowOff>
    </xdr:from>
    <xdr:ext cx="0" cy="325755"/>
    <xdr:pic>
      <xdr:nvPicPr>
        <xdr:cNvPr id="76" name="Image 3" descr="AB copie.jpg">
          <a:extLst>
            <a:ext uri="{FF2B5EF4-FFF2-40B4-BE49-F238E27FC236}">
              <a16:creationId xmlns:a16="http://schemas.microsoft.com/office/drawing/2014/main" id="{A6A40852-EE1A-4AE0-9A09-0988A2BC6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461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876300</xdr:colOff>
      <xdr:row>73</xdr:row>
      <xdr:rowOff>0</xdr:rowOff>
    </xdr:from>
    <xdr:ext cx="0" cy="325755"/>
    <xdr:pic>
      <xdr:nvPicPr>
        <xdr:cNvPr id="77" name="Image 76" descr="AB copie.jpg">
          <a:extLst>
            <a:ext uri="{FF2B5EF4-FFF2-40B4-BE49-F238E27FC236}">
              <a16:creationId xmlns:a16="http://schemas.microsoft.com/office/drawing/2014/main" id="{FE20105B-3CAB-4554-B8DD-229EBC854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461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876300</xdr:colOff>
      <xdr:row>73</xdr:row>
      <xdr:rowOff>0</xdr:rowOff>
    </xdr:from>
    <xdr:ext cx="0" cy="325755"/>
    <xdr:pic>
      <xdr:nvPicPr>
        <xdr:cNvPr id="78" name="Image 3" descr="AB copie.jpg">
          <a:extLst>
            <a:ext uri="{FF2B5EF4-FFF2-40B4-BE49-F238E27FC236}">
              <a16:creationId xmlns:a16="http://schemas.microsoft.com/office/drawing/2014/main" id="{A66C19DC-D9AF-48B0-8102-904D472BE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461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876300</xdr:colOff>
      <xdr:row>73</xdr:row>
      <xdr:rowOff>0</xdr:rowOff>
    </xdr:from>
    <xdr:ext cx="0" cy="325755"/>
    <xdr:pic>
      <xdr:nvPicPr>
        <xdr:cNvPr id="79" name="Image 78" descr="AB copie.jpg">
          <a:extLst>
            <a:ext uri="{FF2B5EF4-FFF2-40B4-BE49-F238E27FC236}">
              <a16:creationId xmlns:a16="http://schemas.microsoft.com/office/drawing/2014/main" id="{8A2164E4-E417-4DBE-984F-365B7ACE0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461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876300</xdr:colOff>
      <xdr:row>73</xdr:row>
      <xdr:rowOff>0</xdr:rowOff>
    </xdr:from>
    <xdr:ext cx="0" cy="325755"/>
    <xdr:pic>
      <xdr:nvPicPr>
        <xdr:cNvPr id="80" name="Image 3" descr="AB copie.jpg">
          <a:extLst>
            <a:ext uri="{FF2B5EF4-FFF2-40B4-BE49-F238E27FC236}">
              <a16:creationId xmlns:a16="http://schemas.microsoft.com/office/drawing/2014/main" id="{00861AE0-BA60-431B-BE08-765494196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461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876300</xdr:colOff>
      <xdr:row>73</xdr:row>
      <xdr:rowOff>0</xdr:rowOff>
    </xdr:from>
    <xdr:ext cx="0" cy="325755"/>
    <xdr:pic>
      <xdr:nvPicPr>
        <xdr:cNvPr id="81" name="Image 80" descr="AB copie.jpg">
          <a:extLst>
            <a:ext uri="{FF2B5EF4-FFF2-40B4-BE49-F238E27FC236}">
              <a16:creationId xmlns:a16="http://schemas.microsoft.com/office/drawing/2014/main" id="{8AE3B790-54BE-4FE2-A103-B1562631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461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876300</xdr:colOff>
      <xdr:row>73</xdr:row>
      <xdr:rowOff>0</xdr:rowOff>
    </xdr:from>
    <xdr:ext cx="0" cy="325755"/>
    <xdr:pic>
      <xdr:nvPicPr>
        <xdr:cNvPr id="82" name="Image 3" descr="AB copie.jpg">
          <a:extLst>
            <a:ext uri="{FF2B5EF4-FFF2-40B4-BE49-F238E27FC236}">
              <a16:creationId xmlns:a16="http://schemas.microsoft.com/office/drawing/2014/main" id="{E2DFAC28-4AF8-4566-A915-A352CBFD2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461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876300</xdr:colOff>
      <xdr:row>73</xdr:row>
      <xdr:rowOff>0</xdr:rowOff>
    </xdr:from>
    <xdr:ext cx="0" cy="325755"/>
    <xdr:pic>
      <xdr:nvPicPr>
        <xdr:cNvPr id="83" name="Image 82" descr="AB copie.jpg">
          <a:extLst>
            <a:ext uri="{FF2B5EF4-FFF2-40B4-BE49-F238E27FC236}">
              <a16:creationId xmlns:a16="http://schemas.microsoft.com/office/drawing/2014/main" id="{5340F8C8-818F-4E77-983B-BB67134E9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461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0" cy="200025"/>
    <xdr:pic>
      <xdr:nvPicPr>
        <xdr:cNvPr id="84" name="Picture 6" descr="maxi lapin lait dét">
          <a:extLst>
            <a:ext uri="{FF2B5EF4-FFF2-40B4-BE49-F238E27FC236}">
              <a16:creationId xmlns:a16="http://schemas.microsoft.com/office/drawing/2014/main" id="{BD07C928-48EE-4BB6-B655-EB365AD82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61010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73</xdr:row>
      <xdr:rowOff>0</xdr:rowOff>
    </xdr:from>
    <xdr:ext cx="0" cy="200025"/>
    <xdr:pic>
      <xdr:nvPicPr>
        <xdr:cNvPr id="85" name="Picture 6" descr="maxi lapin lait dét">
          <a:extLst>
            <a:ext uri="{FF2B5EF4-FFF2-40B4-BE49-F238E27FC236}">
              <a16:creationId xmlns:a16="http://schemas.microsoft.com/office/drawing/2014/main" id="{38F5B6D7-A1CB-409D-9440-1A7CD76FA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61010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73</xdr:row>
      <xdr:rowOff>0</xdr:rowOff>
    </xdr:from>
    <xdr:ext cx="0" cy="200025"/>
    <xdr:pic>
      <xdr:nvPicPr>
        <xdr:cNvPr id="86" name="Picture 6" descr="maxi lapin lait dét">
          <a:extLst>
            <a:ext uri="{FF2B5EF4-FFF2-40B4-BE49-F238E27FC236}">
              <a16:creationId xmlns:a16="http://schemas.microsoft.com/office/drawing/2014/main" id="{315928CA-B8D8-444F-93FB-4390D3678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61010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73</xdr:row>
      <xdr:rowOff>0</xdr:rowOff>
    </xdr:from>
    <xdr:ext cx="0" cy="200025"/>
    <xdr:pic>
      <xdr:nvPicPr>
        <xdr:cNvPr id="87" name="Picture 6" descr="maxi lapin lait dét">
          <a:extLst>
            <a:ext uri="{FF2B5EF4-FFF2-40B4-BE49-F238E27FC236}">
              <a16:creationId xmlns:a16="http://schemas.microsoft.com/office/drawing/2014/main" id="{98610E5A-0264-4001-88C1-271E578EF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61010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73</xdr:row>
      <xdr:rowOff>0</xdr:rowOff>
    </xdr:from>
    <xdr:ext cx="0" cy="236220"/>
    <xdr:pic>
      <xdr:nvPicPr>
        <xdr:cNvPr id="88" name="Picture 6" descr="maxi lapin lait dét">
          <a:extLst>
            <a:ext uri="{FF2B5EF4-FFF2-40B4-BE49-F238E27FC236}">
              <a16:creationId xmlns:a16="http://schemas.microsoft.com/office/drawing/2014/main" id="{FAD571E4-BBCB-4B36-BB63-6DC35F77F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610100"/>
          <a:ext cx="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73</xdr:row>
      <xdr:rowOff>0</xdr:rowOff>
    </xdr:from>
    <xdr:ext cx="0" cy="200025"/>
    <xdr:pic>
      <xdr:nvPicPr>
        <xdr:cNvPr id="89" name="Picture 6" descr="maxi lapin lait dét">
          <a:extLst>
            <a:ext uri="{FF2B5EF4-FFF2-40B4-BE49-F238E27FC236}">
              <a16:creationId xmlns:a16="http://schemas.microsoft.com/office/drawing/2014/main" id="{A8D7B3DE-DEF7-429B-A157-B7FA4BF66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61010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73</xdr:row>
      <xdr:rowOff>0</xdr:rowOff>
    </xdr:from>
    <xdr:ext cx="0" cy="236220"/>
    <xdr:pic>
      <xdr:nvPicPr>
        <xdr:cNvPr id="90" name="Picture 6" descr="maxi lapin lait dét">
          <a:extLst>
            <a:ext uri="{FF2B5EF4-FFF2-40B4-BE49-F238E27FC236}">
              <a16:creationId xmlns:a16="http://schemas.microsoft.com/office/drawing/2014/main" id="{F8832042-CB0C-4890-9EDE-430FC8E9C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610100"/>
          <a:ext cx="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73</xdr:row>
      <xdr:rowOff>0</xdr:rowOff>
    </xdr:from>
    <xdr:ext cx="0" cy="200025"/>
    <xdr:pic>
      <xdr:nvPicPr>
        <xdr:cNvPr id="91" name="Picture 6" descr="maxi lapin lait dét">
          <a:extLst>
            <a:ext uri="{FF2B5EF4-FFF2-40B4-BE49-F238E27FC236}">
              <a16:creationId xmlns:a16="http://schemas.microsoft.com/office/drawing/2014/main" id="{55F9CB68-0F6E-409B-BE0A-FF6DFDA7C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61010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73</xdr:row>
      <xdr:rowOff>0</xdr:rowOff>
    </xdr:from>
    <xdr:ext cx="0" cy="325755"/>
    <xdr:pic>
      <xdr:nvPicPr>
        <xdr:cNvPr id="92" name="Image 3" descr="AB copie.jpg">
          <a:extLst>
            <a:ext uri="{FF2B5EF4-FFF2-40B4-BE49-F238E27FC236}">
              <a16:creationId xmlns:a16="http://schemas.microsoft.com/office/drawing/2014/main" id="{9FF8A61A-4520-4754-BEC9-3F9390436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461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382758</xdr:colOff>
      <xdr:row>0</xdr:row>
      <xdr:rowOff>69398</xdr:rowOff>
    </xdr:from>
    <xdr:to>
      <xdr:col>2</xdr:col>
      <xdr:colOff>221973</xdr:colOff>
      <xdr:row>1</xdr:row>
      <xdr:rowOff>544650</xdr:rowOff>
    </xdr:to>
    <xdr:pic>
      <xdr:nvPicPr>
        <xdr:cNvPr id="93" name="Image 92">
          <a:extLst>
            <a:ext uri="{FF2B5EF4-FFF2-40B4-BE49-F238E27FC236}">
              <a16:creationId xmlns:a16="http://schemas.microsoft.com/office/drawing/2014/main" id="{189C4B35-D695-4461-A0F6-EA814B39C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308" y="69398"/>
          <a:ext cx="1177685" cy="665752"/>
        </a:xfrm>
        <a:prstGeom prst="rect">
          <a:avLst/>
        </a:prstGeom>
      </xdr:spPr>
    </xdr:pic>
    <xdr:clientData/>
  </xdr:twoCellAnchor>
  <xdr:oneCellAnchor>
    <xdr:from>
      <xdr:col>1</xdr:col>
      <xdr:colOff>876300</xdr:colOff>
      <xdr:row>73</xdr:row>
      <xdr:rowOff>0</xdr:rowOff>
    </xdr:from>
    <xdr:ext cx="0" cy="325755"/>
    <xdr:pic>
      <xdr:nvPicPr>
        <xdr:cNvPr id="94" name="Image 93" descr="AB copie.jpg">
          <a:extLst>
            <a:ext uri="{FF2B5EF4-FFF2-40B4-BE49-F238E27FC236}">
              <a16:creationId xmlns:a16="http://schemas.microsoft.com/office/drawing/2014/main" id="{A688082C-3B1B-48B1-AC16-F92C871A5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461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876300</xdr:colOff>
      <xdr:row>69</xdr:row>
      <xdr:rowOff>0</xdr:rowOff>
    </xdr:from>
    <xdr:ext cx="0" cy="325755"/>
    <xdr:pic>
      <xdr:nvPicPr>
        <xdr:cNvPr id="96" name="Image 95" descr="AB copie.jpg">
          <a:extLst>
            <a:ext uri="{FF2B5EF4-FFF2-40B4-BE49-F238E27FC236}">
              <a16:creationId xmlns:a16="http://schemas.microsoft.com/office/drawing/2014/main" id="{02A2079F-FD17-4063-900D-798AD2F9F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842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876300</xdr:colOff>
      <xdr:row>69</xdr:row>
      <xdr:rowOff>0</xdr:rowOff>
    </xdr:from>
    <xdr:ext cx="0" cy="325755"/>
    <xdr:pic>
      <xdr:nvPicPr>
        <xdr:cNvPr id="97" name="Image 3" descr="AB copie.jpg">
          <a:extLst>
            <a:ext uri="{FF2B5EF4-FFF2-40B4-BE49-F238E27FC236}">
              <a16:creationId xmlns:a16="http://schemas.microsoft.com/office/drawing/2014/main" id="{F818E7A4-F831-47E2-A8CF-FC58AD54C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842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876300</xdr:colOff>
      <xdr:row>69</xdr:row>
      <xdr:rowOff>0</xdr:rowOff>
    </xdr:from>
    <xdr:ext cx="0" cy="325755"/>
    <xdr:pic>
      <xdr:nvPicPr>
        <xdr:cNvPr id="98" name="Image 97" descr="AB copie.jpg">
          <a:extLst>
            <a:ext uri="{FF2B5EF4-FFF2-40B4-BE49-F238E27FC236}">
              <a16:creationId xmlns:a16="http://schemas.microsoft.com/office/drawing/2014/main" id="{804DD66D-B242-458A-A54B-88C4A8344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842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876300</xdr:colOff>
      <xdr:row>69</xdr:row>
      <xdr:rowOff>0</xdr:rowOff>
    </xdr:from>
    <xdr:ext cx="0" cy="325755"/>
    <xdr:pic>
      <xdr:nvPicPr>
        <xdr:cNvPr id="99" name="Image 3" descr="AB copie.jpg">
          <a:extLst>
            <a:ext uri="{FF2B5EF4-FFF2-40B4-BE49-F238E27FC236}">
              <a16:creationId xmlns:a16="http://schemas.microsoft.com/office/drawing/2014/main" id="{7F4651E8-BBD4-4029-B33E-1B8BFC1DE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842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876300</xdr:colOff>
      <xdr:row>69</xdr:row>
      <xdr:rowOff>0</xdr:rowOff>
    </xdr:from>
    <xdr:ext cx="0" cy="325755"/>
    <xdr:pic>
      <xdr:nvPicPr>
        <xdr:cNvPr id="100" name="Image 99" descr="AB copie.jpg">
          <a:extLst>
            <a:ext uri="{FF2B5EF4-FFF2-40B4-BE49-F238E27FC236}">
              <a16:creationId xmlns:a16="http://schemas.microsoft.com/office/drawing/2014/main" id="{120E403A-B723-4876-A932-C10171196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842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876300</xdr:colOff>
      <xdr:row>69</xdr:row>
      <xdr:rowOff>0</xdr:rowOff>
    </xdr:from>
    <xdr:ext cx="0" cy="325755"/>
    <xdr:pic>
      <xdr:nvPicPr>
        <xdr:cNvPr id="101" name="Image 3" descr="AB copie.jpg">
          <a:extLst>
            <a:ext uri="{FF2B5EF4-FFF2-40B4-BE49-F238E27FC236}">
              <a16:creationId xmlns:a16="http://schemas.microsoft.com/office/drawing/2014/main" id="{4DB37F68-FFBA-4144-BF2B-0AEDDCB81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842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876300</xdr:colOff>
      <xdr:row>69</xdr:row>
      <xdr:rowOff>0</xdr:rowOff>
    </xdr:from>
    <xdr:ext cx="0" cy="325755"/>
    <xdr:pic>
      <xdr:nvPicPr>
        <xdr:cNvPr id="102" name="Image 101" descr="AB copie.jpg">
          <a:extLst>
            <a:ext uri="{FF2B5EF4-FFF2-40B4-BE49-F238E27FC236}">
              <a16:creationId xmlns:a16="http://schemas.microsoft.com/office/drawing/2014/main" id="{8DB4DB4A-4D02-402F-8B23-F779E868E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842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876300</xdr:colOff>
      <xdr:row>69</xdr:row>
      <xdr:rowOff>0</xdr:rowOff>
    </xdr:from>
    <xdr:ext cx="0" cy="325755"/>
    <xdr:pic>
      <xdr:nvPicPr>
        <xdr:cNvPr id="103" name="Image 102" descr="AB copie.jpg">
          <a:extLst>
            <a:ext uri="{FF2B5EF4-FFF2-40B4-BE49-F238E27FC236}">
              <a16:creationId xmlns:a16="http://schemas.microsoft.com/office/drawing/2014/main" id="{19B35A71-3F92-48E3-8FB1-03B321F34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842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876300</xdr:colOff>
      <xdr:row>69</xdr:row>
      <xdr:rowOff>0</xdr:rowOff>
    </xdr:from>
    <xdr:ext cx="0" cy="325755"/>
    <xdr:pic>
      <xdr:nvPicPr>
        <xdr:cNvPr id="104" name="Image 3" descr="AB copie.jpg">
          <a:extLst>
            <a:ext uri="{FF2B5EF4-FFF2-40B4-BE49-F238E27FC236}">
              <a16:creationId xmlns:a16="http://schemas.microsoft.com/office/drawing/2014/main" id="{5EABC2C5-B578-4C54-B464-DD22B85A3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842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876300</xdr:colOff>
      <xdr:row>69</xdr:row>
      <xdr:rowOff>0</xdr:rowOff>
    </xdr:from>
    <xdr:ext cx="0" cy="325755"/>
    <xdr:pic>
      <xdr:nvPicPr>
        <xdr:cNvPr id="105" name="Image 104" descr="AB copie.jpg">
          <a:extLst>
            <a:ext uri="{FF2B5EF4-FFF2-40B4-BE49-F238E27FC236}">
              <a16:creationId xmlns:a16="http://schemas.microsoft.com/office/drawing/2014/main" id="{DB14BEFE-1F35-4772-B1FB-53D839391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842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876300</xdr:colOff>
      <xdr:row>69</xdr:row>
      <xdr:rowOff>0</xdr:rowOff>
    </xdr:from>
    <xdr:ext cx="0" cy="325755"/>
    <xdr:pic>
      <xdr:nvPicPr>
        <xdr:cNvPr id="106" name="Image 3" descr="AB copie.jpg">
          <a:extLst>
            <a:ext uri="{FF2B5EF4-FFF2-40B4-BE49-F238E27FC236}">
              <a16:creationId xmlns:a16="http://schemas.microsoft.com/office/drawing/2014/main" id="{8E03FEC5-A541-4E3E-AD73-B392B34AD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842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876300</xdr:colOff>
      <xdr:row>69</xdr:row>
      <xdr:rowOff>0</xdr:rowOff>
    </xdr:from>
    <xdr:ext cx="0" cy="325755"/>
    <xdr:pic>
      <xdr:nvPicPr>
        <xdr:cNvPr id="107" name="Image 106" descr="AB copie.jpg">
          <a:extLst>
            <a:ext uri="{FF2B5EF4-FFF2-40B4-BE49-F238E27FC236}">
              <a16:creationId xmlns:a16="http://schemas.microsoft.com/office/drawing/2014/main" id="{FCE82165-F111-470D-9D3B-08FED93F4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842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876300</xdr:colOff>
      <xdr:row>69</xdr:row>
      <xdr:rowOff>0</xdr:rowOff>
    </xdr:from>
    <xdr:ext cx="0" cy="325755"/>
    <xdr:pic>
      <xdr:nvPicPr>
        <xdr:cNvPr id="108" name="Image 3" descr="AB copie.jpg">
          <a:extLst>
            <a:ext uri="{FF2B5EF4-FFF2-40B4-BE49-F238E27FC236}">
              <a16:creationId xmlns:a16="http://schemas.microsoft.com/office/drawing/2014/main" id="{0104F7B9-AF4A-4EAD-BEBB-93D3A8730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842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876300</xdr:colOff>
      <xdr:row>69</xdr:row>
      <xdr:rowOff>0</xdr:rowOff>
    </xdr:from>
    <xdr:ext cx="0" cy="325755"/>
    <xdr:pic>
      <xdr:nvPicPr>
        <xdr:cNvPr id="109" name="Image 108" descr="AB copie.jpg">
          <a:extLst>
            <a:ext uri="{FF2B5EF4-FFF2-40B4-BE49-F238E27FC236}">
              <a16:creationId xmlns:a16="http://schemas.microsoft.com/office/drawing/2014/main" id="{5E14E6EA-4B92-4811-B081-E61CE7D63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842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876300</xdr:colOff>
      <xdr:row>69</xdr:row>
      <xdr:rowOff>0</xdr:rowOff>
    </xdr:from>
    <xdr:ext cx="0" cy="325755"/>
    <xdr:pic>
      <xdr:nvPicPr>
        <xdr:cNvPr id="110" name="Image 3" descr="AB copie.jpg">
          <a:extLst>
            <a:ext uri="{FF2B5EF4-FFF2-40B4-BE49-F238E27FC236}">
              <a16:creationId xmlns:a16="http://schemas.microsoft.com/office/drawing/2014/main" id="{441E0F98-6A6A-4993-A40B-B81A94383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842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876300</xdr:colOff>
      <xdr:row>69</xdr:row>
      <xdr:rowOff>0</xdr:rowOff>
    </xdr:from>
    <xdr:ext cx="0" cy="325755"/>
    <xdr:pic>
      <xdr:nvPicPr>
        <xdr:cNvPr id="111" name="Image 110" descr="AB copie.jpg">
          <a:extLst>
            <a:ext uri="{FF2B5EF4-FFF2-40B4-BE49-F238E27FC236}">
              <a16:creationId xmlns:a16="http://schemas.microsoft.com/office/drawing/2014/main" id="{24443C1E-24C5-4263-A082-7DF2F1F9C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842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876300</xdr:colOff>
      <xdr:row>69</xdr:row>
      <xdr:rowOff>0</xdr:rowOff>
    </xdr:from>
    <xdr:ext cx="0" cy="325755"/>
    <xdr:pic>
      <xdr:nvPicPr>
        <xdr:cNvPr id="112" name="Image 3" descr="AB copie.jpg">
          <a:extLst>
            <a:ext uri="{FF2B5EF4-FFF2-40B4-BE49-F238E27FC236}">
              <a16:creationId xmlns:a16="http://schemas.microsoft.com/office/drawing/2014/main" id="{BA2F5363-7782-4F2C-B7D5-FB5CC0A17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842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876300</xdr:colOff>
      <xdr:row>69</xdr:row>
      <xdr:rowOff>0</xdr:rowOff>
    </xdr:from>
    <xdr:ext cx="0" cy="325755"/>
    <xdr:pic>
      <xdr:nvPicPr>
        <xdr:cNvPr id="113" name="Image 112" descr="AB copie.jpg">
          <a:extLst>
            <a:ext uri="{FF2B5EF4-FFF2-40B4-BE49-F238E27FC236}">
              <a16:creationId xmlns:a16="http://schemas.microsoft.com/office/drawing/2014/main" id="{7E0B1487-D2F0-4859-9217-641AAA2C5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842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876300</xdr:colOff>
      <xdr:row>69</xdr:row>
      <xdr:rowOff>0</xdr:rowOff>
    </xdr:from>
    <xdr:ext cx="0" cy="325755"/>
    <xdr:pic>
      <xdr:nvPicPr>
        <xdr:cNvPr id="114" name="Image 3" descr="AB copie.jpg">
          <a:extLst>
            <a:ext uri="{FF2B5EF4-FFF2-40B4-BE49-F238E27FC236}">
              <a16:creationId xmlns:a16="http://schemas.microsoft.com/office/drawing/2014/main" id="{85DC5DFC-1869-4E70-B8E7-B0A1C2F96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842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876300</xdr:colOff>
      <xdr:row>69</xdr:row>
      <xdr:rowOff>0</xdr:rowOff>
    </xdr:from>
    <xdr:ext cx="0" cy="325755"/>
    <xdr:pic>
      <xdr:nvPicPr>
        <xdr:cNvPr id="115" name="Image 114" descr="AB copie.jpg">
          <a:extLst>
            <a:ext uri="{FF2B5EF4-FFF2-40B4-BE49-F238E27FC236}">
              <a16:creationId xmlns:a16="http://schemas.microsoft.com/office/drawing/2014/main" id="{547FDBD8-7D35-414E-B405-B5CB43835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842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876300</xdr:colOff>
      <xdr:row>69</xdr:row>
      <xdr:rowOff>0</xdr:rowOff>
    </xdr:from>
    <xdr:ext cx="0" cy="325755"/>
    <xdr:pic>
      <xdr:nvPicPr>
        <xdr:cNvPr id="116" name="Image 3" descr="AB copie.jpg">
          <a:extLst>
            <a:ext uri="{FF2B5EF4-FFF2-40B4-BE49-F238E27FC236}">
              <a16:creationId xmlns:a16="http://schemas.microsoft.com/office/drawing/2014/main" id="{25CE854C-83F4-4DE6-A81C-C35A47512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842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876300</xdr:colOff>
      <xdr:row>69</xdr:row>
      <xdr:rowOff>0</xdr:rowOff>
    </xdr:from>
    <xdr:ext cx="0" cy="325755"/>
    <xdr:pic>
      <xdr:nvPicPr>
        <xdr:cNvPr id="117" name="Image 116" descr="AB copie.jpg">
          <a:extLst>
            <a:ext uri="{FF2B5EF4-FFF2-40B4-BE49-F238E27FC236}">
              <a16:creationId xmlns:a16="http://schemas.microsoft.com/office/drawing/2014/main" id="{E6F85234-C9BB-40C4-9942-5644B202A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842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876300</xdr:colOff>
      <xdr:row>69</xdr:row>
      <xdr:rowOff>0</xdr:rowOff>
    </xdr:from>
    <xdr:ext cx="0" cy="325755"/>
    <xdr:pic>
      <xdr:nvPicPr>
        <xdr:cNvPr id="118" name="Image 3" descr="AB copie.jpg">
          <a:extLst>
            <a:ext uri="{FF2B5EF4-FFF2-40B4-BE49-F238E27FC236}">
              <a16:creationId xmlns:a16="http://schemas.microsoft.com/office/drawing/2014/main" id="{3DD455D6-7E0E-4CC4-9C2B-D1AEFB954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842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876300</xdr:colOff>
      <xdr:row>69</xdr:row>
      <xdr:rowOff>0</xdr:rowOff>
    </xdr:from>
    <xdr:ext cx="0" cy="325755"/>
    <xdr:pic>
      <xdr:nvPicPr>
        <xdr:cNvPr id="119" name="Image 118" descr="AB copie.jpg">
          <a:extLst>
            <a:ext uri="{FF2B5EF4-FFF2-40B4-BE49-F238E27FC236}">
              <a16:creationId xmlns:a16="http://schemas.microsoft.com/office/drawing/2014/main" id="{9E82AD0C-7566-4F4C-9EFC-1BE357EB0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842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876300</xdr:colOff>
      <xdr:row>69</xdr:row>
      <xdr:rowOff>0</xdr:rowOff>
    </xdr:from>
    <xdr:ext cx="0" cy="325755"/>
    <xdr:pic>
      <xdr:nvPicPr>
        <xdr:cNvPr id="120" name="Image 3" descr="AB copie.jpg">
          <a:extLst>
            <a:ext uri="{FF2B5EF4-FFF2-40B4-BE49-F238E27FC236}">
              <a16:creationId xmlns:a16="http://schemas.microsoft.com/office/drawing/2014/main" id="{1482A409-B759-4542-82BC-834D1B04A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842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876300</xdr:colOff>
      <xdr:row>69</xdr:row>
      <xdr:rowOff>0</xdr:rowOff>
    </xdr:from>
    <xdr:ext cx="0" cy="325755"/>
    <xdr:pic>
      <xdr:nvPicPr>
        <xdr:cNvPr id="121" name="Image 120" descr="AB copie.jpg">
          <a:extLst>
            <a:ext uri="{FF2B5EF4-FFF2-40B4-BE49-F238E27FC236}">
              <a16:creationId xmlns:a16="http://schemas.microsoft.com/office/drawing/2014/main" id="{19ADCE72-6F47-4706-B60C-3ADC5A9D7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842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876300</xdr:colOff>
      <xdr:row>69</xdr:row>
      <xdr:rowOff>0</xdr:rowOff>
    </xdr:from>
    <xdr:ext cx="0" cy="325755"/>
    <xdr:pic>
      <xdr:nvPicPr>
        <xdr:cNvPr id="122" name="Image 3" descr="AB copie.jpg">
          <a:extLst>
            <a:ext uri="{FF2B5EF4-FFF2-40B4-BE49-F238E27FC236}">
              <a16:creationId xmlns:a16="http://schemas.microsoft.com/office/drawing/2014/main" id="{206BF782-2F2E-4F97-A37B-C670F03D8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842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876300</xdr:colOff>
      <xdr:row>69</xdr:row>
      <xdr:rowOff>0</xdr:rowOff>
    </xdr:from>
    <xdr:ext cx="0" cy="325755"/>
    <xdr:pic>
      <xdr:nvPicPr>
        <xdr:cNvPr id="123" name="Image 122" descr="AB copie.jpg">
          <a:extLst>
            <a:ext uri="{FF2B5EF4-FFF2-40B4-BE49-F238E27FC236}">
              <a16:creationId xmlns:a16="http://schemas.microsoft.com/office/drawing/2014/main" id="{3A4EAD2F-6F8B-4390-9311-22B2836E6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842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876300</xdr:colOff>
      <xdr:row>69</xdr:row>
      <xdr:rowOff>0</xdr:rowOff>
    </xdr:from>
    <xdr:ext cx="0" cy="325755"/>
    <xdr:pic>
      <xdr:nvPicPr>
        <xdr:cNvPr id="124" name="Image 3" descr="AB copie.jpg">
          <a:extLst>
            <a:ext uri="{FF2B5EF4-FFF2-40B4-BE49-F238E27FC236}">
              <a16:creationId xmlns:a16="http://schemas.microsoft.com/office/drawing/2014/main" id="{8CE4B78C-C786-4BE2-8877-8BCE4567B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842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876300</xdr:colOff>
      <xdr:row>69</xdr:row>
      <xdr:rowOff>0</xdr:rowOff>
    </xdr:from>
    <xdr:ext cx="0" cy="325755"/>
    <xdr:pic>
      <xdr:nvPicPr>
        <xdr:cNvPr id="125" name="Image 124" descr="AB copie.jpg">
          <a:extLst>
            <a:ext uri="{FF2B5EF4-FFF2-40B4-BE49-F238E27FC236}">
              <a16:creationId xmlns:a16="http://schemas.microsoft.com/office/drawing/2014/main" id="{E39DC6B5-085F-4954-8D88-B1947385D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842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876300</xdr:colOff>
      <xdr:row>69</xdr:row>
      <xdr:rowOff>0</xdr:rowOff>
    </xdr:from>
    <xdr:ext cx="0" cy="325755"/>
    <xdr:pic>
      <xdr:nvPicPr>
        <xdr:cNvPr id="126" name="Image 3" descr="AB copie.jpg">
          <a:extLst>
            <a:ext uri="{FF2B5EF4-FFF2-40B4-BE49-F238E27FC236}">
              <a16:creationId xmlns:a16="http://schemas.microsoft.com/office/drawing/2014/main" id="{BDEECA93-B1D5-46A4-B62F-8EEA3212F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842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876300</xdr:colOff>
      <xdr:row>69</xdr:row>
      <xdr:rowOff>0</xdr:rowOff>
    </xdr:from>
    <xdr:ext cx="0" cy="325755"/>
    <xdr:pic>
      <xdr:nvPicPr>
        <xdr:cNvPr id="127" name="Image 126" descr="AB copie.jpg">
          <a:extLst>
            <a:ext uri="{FF2B5EF4-FFF2-40B4-BE49-F238E27FC236}">
              <a16:creationId xmlns:a16="http://schemas.microsoft.com/office/drawing/2014/main" id="{D64FF1DC-B20A-43AE-B28A-FDAC4819B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842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876300</xdr:colOff>
      <xdr:row>69</xdr:row>
      <xdr:rowOff>0</xdr:rowOff>
    </xdr:from>
    <xdr:ext cx="0" cy="325755"/>
    <xdr:pic>
      <xdr:nvPicPr>
        <xdr:cNvPr id="128" name="Image 3" descr="AB copie.jpg">
          <a:extLst>
            <a:ext uri="{FF2B5EF4-FFF2-40B4-BE49-F238E27FC236}">
              <a16:creationId xmlns:a16="http://schemas.microsoft.com/office/drawing/2014/main" id="{EE83498C-7D1B-444C-B095-14ADE45C2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842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876300</xdr:colOff>
      <xdr:row>69</xdr:row>
      <xdr:rowOff>0</xdr:rowOff>
    </xdr:from>
    <xdr:ext cx="0" cy="325755"/>
    <xdr:pic>
      <xdr:nvPicPr>
        <xdr:cNvPr id="129" name="Image 128" descr="AB copie.jpg">
          <a:extLst>
            <a:ext uri="{FF2B5EF4-FFF2-40B4-BE49-F238E27FC236}">
              <a16:creationId xmlns:a16="http://schemas.microsoft.com/office/drawing/2014/main" id="{219B25E3-EEB2-48D0-9B68-D0C1465ED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842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876300</xdr:colOff>
      <xdr:row>69</xdr:row>
      <xdr:rowOff>0</xdr:rowOff>
    </xdr:from>
    <xdr:ext cx="0" cy="325755"/>
    <xdr:pic>
      <xdr:nvPicPr>
        <xdr:cNvPr id="130" name="Image 3" descr="AB copie.jpg">
          <a:extLst>
            <a:ext uri="{FF2B5EF4-FFF2-40B4-BE49-F238E27FC236}">
              <a16:creationId xmlns:a16="http://schemas.microsoft.com/office/drawing/2014/main" id="{27645FBD-9C25-4618-9460-08A65AEA9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842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876300</xdr:colOff>
      <xdr:row>69</xdr:row>
      <xdr:rowOff>0</xdr:rowOff>
    </xdr:from>
    <xdr:ext cx="0" cy="325755"/>
    <xdr:pic>
      <xdr:nvPicPr>
        <xdr:cNvPr id="131" name="Image 130" descr="AB copie.jpg">
          <a:extLst>
            <a:ext uri="{FF2B5EF4-FFF2-40B4-BE49-F238E27FC236}">
              <a16:creationId xmlns:a16="http://schemas.microsoft.com/office/drawing/2014/main" id="{9CA90299-111B-4BE3-81A5-0532C4142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842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876300</xdr:colOff>
      <xdr:row>69</xdr:row>
      <xdr:rowOff>0</xdr:rowOff>
    </xdr:from>
    <xdr:ext cx="0" cy="325755"/>
    <xdr:pic>
      <xdr:nvPicPr>
        <xdr:cNvPr id="132" name="Image 3" descr="AB copie.jpg">
          <a:extLst>
            <a:ext uri="{FF2B5EF4-FFF2-40B4-BE49-F238E27FC236}">
              <a16:creationId xmlns:a16="http://schemas.microsoft.com/office/drawing/2014/main" id="{589EAD48-5659-404B-8770-8822CF333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842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876300</xdr:colOff>
      <xdr:row>69</xdr:row>
      <xdr:rowOff>0</xdr:rowOff>
    </xdr:from>
    <xdr:ext cx="0" cy="325755"/>
    <xdr:pic>
      <xdr:nvPicPr>
        <xdr:cNvPr id="133" name="Image 132" descr="AB copie.jpg">
          <a:extLst>
            <a:ext uri="{FF2B5EF4-FFF2-40B4-BE49-F238E27FC236}">
              <a16:creationId xmlns:a16="http://schemas.microsoft.com/office/drawing/2014/main" id="{21D02C3F-1F9A-44B0-91B8-540438333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842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876300</xdr:colOff>
      <xdr:row>69</xdr:row>
      <xdr:rowOff>0</xdr:rowOff>
    </xdr:from>
    <xdr:ext cx="0" cy="325755"/>
    <xdr:pic>
      <xdr:nvPicPr>
        <xdr:cNvPr id="134" name="Image 3" descr="AB copie.jpg">
          <a:extLst>
            <a:ext uri="{FF2B5EF4-FFF2-40B4-BE49-F238E27FC236}">
              <a16:creationId xmlns:a16="http://schemas.microsoft.com/office/drawing/2014/main" id="{80A71A09-4A8D-4E13-AEAB-FBC3BB0B9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842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876300</xdr:colOff>
      <xdr:row>69</xdr:row>
      <xdr:rowOff>0</xdr:rowOff>
    </xdr:from>
    <xdr:ext cx="0" cy="325755"/>
    <xdr:pic>
      <xdr:nvPicPr>
        <xdr:cNvPr id="135" name="Image 134" descr="AB copie.jpg">
          <a:extLst>
            <a:ext uri="{FF2B5EF4-FFF2-40B4-BE49-F238E27FC236}">
              <a16:creationId xmlns:a16="http://schemas.microsoft.com/office/drawing/2014/main" id="{49D5BA2B-9EC6-420E-8DC7-470F95249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842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876300</xdr:colOff>
      <xdr:row>69</xdr:row>
      <xdr:rowOff>0</xdr:rowOff>
    </xdr:from>
    <xdr:ext cx="0" cy="325755"/>
    <xdr:pic>
      <xdr:nvPicPr>
        <xdr:cNvPr id="136" name="Image 3" descr="AB copie.jpg">
          <a:extLst>
            <a:ext uri="{FF2B5EF4-FFF2-40B4-BE49-F238E27FC236}">
              <a16:creationId xmlns:a16="http://schemas.microsoft.com/office/drawing/2014/main" id="{4D8070B4-2309-4045-9006-6D73401B1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842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876300</xdr:colOff>
      <xdr:row>69</xdr:row>
      <xdr:rowOff>0</xdr:rowOff>
    </xdr:from>
    <xdr:ext cx="0" cy="325755"/>
    <xdr:pic>
      <xdr:nvPicPr>
        <xdr:cNvPr id="137" name="Image 136" descr="AB copie.jpg">
          <a:extLst>
            <a:ext uri="{FF2B5EF4-FFF2-40B4-BE49-F238E27FC236}">
              <a16:creationId xmlns:a16="http://schemas.microsoft.com/office/drawing/2014/main" id="{F24E87EF-E188-47B2-87AE-34666A5D5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842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876300</xdr:colOff>
      <xdr:row>69</xdr:row>
      <xdr:rowOff>0</xdr:rowOff>
    </xdr:from>
    <xdr:ext cx="0" cy="325755"/>
    <xdr:pic>
      <xdr:nvPicPr>
        <xdr:cNvPr id="138" name="Image 3" descr="AB copie.jpg">
          <a:extLst>
            <a:ext uri="{FF2B5EF4-FFF2-40B4-BE49-F238E27FC236}">
              <a16:creationId xmlns:a16="http://schemas.microsoft.com/office/drawing/2014/main" id="{CEE832F0-D6E5-4249-9C67-0A170B275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842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876300</xdr:colOff>
      <xdr:row>69</xdr:row>
      <xdr:rowOff>0</xdr:rowOff>
    </xdr:from>
    <xdr:ext cx="0" cy="325755"/>
    <xdr:pic>
      <xdr:nvPicPr>
        <xdr:cNvPr id="139" name="Image 138" descr="AB copie.jpg">
          <a:extLst>
            <a:ext uri="{FF2B5EF4-FFF2-40B4-BE49-F238E27FC236}">
              <a16:creationId xmlns:a16="http://schemas.microsoft.com/office/drawing/2014/main" id="{C9D3FD09-2160-4188-8FE0-2722D3B4E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842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876300</xdr:colOff>
      <xdr:row>69</xdr:row>
      <xdr:rowOff>0</xdr:rowOff>
    </xdr:from>
    <xdr:ext cx="0" cy="325755"/>
    <xdr:pic>
      <xdr:nvPicPr>
        <xdr:cNvPr id="140" name="Image 3" descr="AB copie.jpg">
          <a:extLst>
            <a:ext uri="{FF2B5EF4-FFF2-40B4-BE49-F238E27FC236}">
              <a16:creationId xmlns:a16="http://schemas.microsoft.com/office/drawing/2014/main" id="{8AEC81C1-2694-4D23-9DA7-2F5AC6EB6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842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876300</xdr:colOff>
      <xdr:row>69</xdr:row>
      <xdr:rowOff>0</xdr:rowOff>
    </xdr:from>
    <xdr:ext cx="0" cy="325755"/>
    <xdr:pic>
      <xdr:nvPicPr>
        <xdr:cNvPr id="141" name="Image 140" descr="AB copie.jpg">
          <a:extLst>
            <a:ext uri="{FF2B5EF4-FFF2-40B4-BE49-F238E27FC236}">
              <a16:creationId xmlns:a16="http://schemas.microsoft.com/office/drawing/2014/main" id="{2577C1AF-9DC3-496A-BA50-1A10F09CE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842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876300</xdr:colOff>
      <xdr:row>69</xdr:row>
      <xdr:rowOff>0</xdr:rowOff>
    </xdr:from>
    <xdr:ext cx="0" cy="325755"/>
    <xdr:pic>
      <xdr:nvPicPr>
        <xdr:cNvPr id="142" name="Image 3" descr="AB copie.jpg">
          <a:extLst>
            <a:ext uri="{FF2B5EF4-FFF2-40B4-BE49-F238E27FC236}">
              <a16:creationId xmlns:a16="http://schemas.microsoft.com/office/drawing/2014/main" id="{CC90A6E9-07B5-465B-A793-290B8E939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842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876300</xdr:colOff>
      <xdr:row>69</xdr:row>
      <xdr:rowOff>0</xdr:rowOff>
    </xdr:from>
    <xdr:ext cx="0" cy="325755"/>
    <xdr:pic>
      <xdr:nvPicPr>
        <xdr:cNvPr id="143" name="Image 142" descr="AB copie.jpg">
          <a:extLst>
            <a:ext uri="{FF2B5EF4-FFF2-40B4-BE49-F238E27FC236}">
              <a16:creationId xmlns:a16="http://schemas.microsoft.com/office/drawing/2014/main" id="{9A84149F-296B-4A79-847E-99126F844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842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876300</xdr:colOff>
      <xdr:row>69</xdr:row>
      <xdr:rowOff>0</xdr:rowOff>
    </xdr:from>
    <xdr:ext cx="0" cy="325755"/>
    <xdr:pic>
      <xdr:nvPicPr>
        <xdr:cNvPr id="144" name="Image 3" descr="AB copie.jpg">
          <a:extLst>
            <a:ext uri="{FF2B5EF4-FFF2-40B4-BE49-F238E27FC236}">
              <a16:creationId xmlns:a16="http://schemas.microsoft.com/office/drawing/2014/main" id="{A7849A2A-6582-4F85-849E-1244B089A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8420100"/>
          <a:ext cx="0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sbs\chevaliers%20d'argouges\Administration%20des%20ventes\COUTREVIENT\MDD-MR\2014\BOULPAT\tuilesltcitron%20et%20noiresmenthe150glicorn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ureau5\Desktop\FICHE%20MODE%20DE%20COLLECTE_NOUVEAU%20SF&amp;PF.xlsx" TargetMode="External"/><Relationship Id="rId1" Type="http://schemas.openxmlformats.org/officeDocument/2006/relationships/externalLinkPath" Target="file:///C:\Users\bureau5\Desktop\FICHE%20MODE%20DE%20COLLECTE_NOUVEAU%20SF&amp;PF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istration%20des%20ventes/coutrevient/GROSSISTEVRACCEPALAIS/2016/VENTES%20PRIVEES/VENTES%20PRIVE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"/>
      <sheetName val="TUILES LAIT CITRON"/>
      <sheetName val="TUILESNOIRESMENTHE"/>
    </sheetNames>
    <sheetDataSet>
      <sheetData sheetId="0">
        <row r="5">
          <cell r="M5">
            <v>4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DE DE COLLECTE SF"/>
      <sheetName val="MODE DE COLLECTE PF"/>
      <sheetName val="Liste SF + EMB"/>
    </sheetNames>
    <sheetDataSet>
      <sheetData sheetId="0"/>
      <sheetData sheetId="1"/>
      <sheetData sheetId="2">
        <row r="1">
          <cell r="A1" t="str">
            <v>N°</v>
          </cell>
          <cell r="B1" t="str">
            <v>Désignation</v>
          </cell>
          <cell r="C1" t="str">
            <v>Unité</v>
          </cell>
        </row>
        <row r="2">
          <cell r="A2">
            <v>30001</v>
          </cell>
          <cell r="B2" t="str">
            <v>ORANGETTE ENROBEE NOIR</v>
          </cell>
          <cell r="C2" t="str">
            <v>KG</v>
          </cell>
        </row>
        <row r="3">
          <cell r="A3">
            <v>30003</v>
          </cell>
          <cell r="B3" t="str">
            <v>PRALINE FEUILLETINE BLANC</v>
          </cell>
          <cell r="C3" t="str">
            <v>PCS</v>
          </cell>
        </row>
        <row r="4">
          <cell r="A4">
            <v>30004</v>
          </cell>
          <cell r="B4" t="str">
            <v>PRALINE NOISETTE FS LAIT</v>
          </cell>
          <cell r="C4" t="str">
            <v>PCS</v>
          </cell>
        </row>
        <row r="5">
          <cell r="A5">
            <v>30006</v>
          </cell>
          <cell r="B5" t="str">
            <v>PATE D'AMANDE VANILLE NOIR</v>
          </cell>
          <cell r="C5" t="str">
            <v>PCS</v>
          </cell>
        </row>
        <row r="6">
          <cell r="A6">
            <v>30007</v>
          </cell>
          <cell r="B6" t="str">
            <v>GANACHE CAFE PAILLETE NOIR</v>
          </cell>
          <cell r="C6" t="str">
            <v>PCS</v>
          </cell>
        </row>
        <row r="7">
          <cell r="A7">
            <v>30008</v>
          </cell>
          <cell r="B7" t="str">
            <v>PRALINE SUCCULENT FEUILLETINE LAIT</v>
          </cell>
          <cell r="C7" t="str">
            <v>PCS</v>
          </cell>
        </row>
        <row r="8">
          <cell r="A8">
            <v>30011</v>
          </cell>
          <cell r="B8" t="str">
            <v>GIANDUJA EN SEAU</v>
          </cell>
          <cell r="C8" t="str">
            <v>KG</v>
          </cell>
        </row>
        <row r="9">
          <cell r="A9">
            <v>30012</v>
          </cell>
          <cell r="B9" t="str">
            <v>PRALINE COULE FEUILLETINE</v>
          </cell>
          <cell r="C9" t="str">
            <v>KG</v>
          </cell>
        </row>
        <row r="10">
          <cell r="A10">
            <v>30013</v>
          </cell>
          <cell r="B10" t="str">
            <v>GANACHE COULEE CAFE</v>
          </cell>
          <cell r="C10" t="str">
            <v>KG</v>
          </cell>
        </row>
        <row r="11">
          <cell r="A11">
            <v>30014</v>
          </cell>
          <cell r="B11" t="str">
            <v>CUISSON PATE D'AMANDE VANILLE</v>
          </cell>
          <cell r="C11" t="str">
            <v>KG</v>
          </cell>
        </row>
        <row r="12">
          <cell r="A12">
            <v>30015</v>
          </cell>
          <cell r="B12" t="str">
            <v>PRALINE COULE NOISETTE</v>
          </cell>
          <cell r="C12" t="str">
            <v>KG</v>
          </cell>
        </row>
        <row r="13">
          <cell r="A13">
            <v>30016</v>
          </cell>
          <cell r="B13" t="str">
            <v>CUISSON PRALINE NOISETTE</v>
          </cell>
          <cell r="C13" t="str">
            <v>KG</v>
          </cell>
        </row>
        <row r="14">
          <cell r="A14">
            <v>30017</v>
          </cell>
          <cell r="B14" t="str">
            <v>ORANGETTE ENROBEE NOIR BIO CRF</v>
          </cell>
          <cell r="C14" t="str">
            <v>KG</v>
          </cell>
        </row>
        <row r="15">
          <cell r="A15">
            <v>30018</v>
          </cell>
          <cell r="B15" t="str">
            <v>MOULAGE CLOCHE LAIT 115G</v>
          </cell>
          <cell r="C15" t="str">
            <v>PCS</v>
          </cell>
        </row>
        <row r="16">
          <cell r="A16">
            <v>30019</v>
          </cell>
          <cell r="B16" t="str">
            <v>A SUP GUIMAUVE VANILLE ENROBEE CHOCO LAIT 38%</v>
          </cell>
          <cell r="C16" t="str">
            <v>KG</v>
          </cell>
        </row>
        <row r="17">
          <cell r="A17">
            <v>30020</v>
          </cell>
          <cell r="B17" t="str">
            <v>A SUP PRALINE NOIX DE COCO LAIT</v>
          </cell>
          <cell r="C17" t="str">
            <v>PCS</v>
          </cell>
        </row>
        <row r="18">
          <cell r="A18">
            <v>30021</v>
          </cell>
          <cell r="B18" t="str">
            <v>GANACHE FRAMBOISE NOIR</v>
          </cell>
          <cell r="C18" t="str">
            <v>PCS</v>
          </cell>
        </row>
        <row r="19">
          <cell r="A19">
            <v>30022</v>
          </cell>
          <cell r="B19" t="str">
            <v>A SUP PRALINE COULE NOIX DE COCO</v>
          </cell>
          <cell r="C19" t="str">
            <v>KG</v>
          </cell>
        </row>
        <row r="20">
          <cell r="A20">
            <v>30023</v>
          </cell>
          <cell r="B20" t="str">
            <v>GANACHE COULEE FRAMBOISE</v>
          </cell>
          <cell r="C20" t="str">
            <v>KG</v>
          </cell>
        </row>
        <row r="21">
          <cell r="A21">
            <v>30024</v>
          </cell>
          <cell r="B21" t="str">
            <v>GIANDUJA PAPILLOTE CDA</v>
          </cell>
          <cell r="C21" t="str">
            <v>KG</v>
          </cell>
        </row>
        <row r="22">
          <cell r="A22">
            <v>30025</v>
          </cell>
          <cell r="B22" t="str">
            <v>MINI TUILE NOISETTE LAIT BIO/MH</v>
          </cell>
          <cell r="C22" t="str">
            <v>KG</v>
          </cell>
        </row>
        <row r="23">
          <cell r="A23">
            <v>30026</v>
          </cell>
          <cell r="B23" t="str">
            <v>MINI TUILE NOISETTE NOIR BIO/MH</v>
          </cell>
          <cell r="C23" t="str">
            <v>KG</v>
          </cell>
        </row>
        <row r="24">
          <cell r="A24">
            <v>30027</v>
          </cell>
          <cell r="B24" t="str">
            <v>A SUP PRALINE SUCCULENT NOISETTE LAIT</v>
          </cell>
          <cell r="C24" t="str">
            <v>PCS</v>
          </cell>
        </row>
        <row r="25">
          <cell r="A25">
            <v>30028</v>
          </cell>
          <cell r="B25" t="str">
            <v>GIANDUJA NOISETTE NOIR</v>
          </cell>
          <cell r="C25" t="str">
            <v>PCS</v>
          </cell>
        </row>
        <row r="26">
          <cell r="A26">
            <v>30029</v>
          </cell>
          <cell r="B26" t="str">
            <v>PRALINE FEUILLETINE NOIR</v>
          </cell>
          <cell r="C26" t="str">
            <v>PCS</v>
          </cell>
        </row>
        <row r="27">
          <cell r="A27">
            <v>30030</v>
          </cell>
          <cell r="B27" t="str">
            <v>A SUP GANACHE COULE CAFE BIO</v>
          </cell>
          <cell r="C27" t="str">
            <v>KG</v>
          </cell>
        </row>
        <row r="28">
          <cell r="A28">
            <v>30031</v>
          </cell>
          <cell r="B28" t="str">
            <v>PRALINE SPECULOS CHOCO LAIT</v>
          </cell>
          <cell r="C28" t="str">
            <v>PCS</v>
          </cell>
        </row>
        <row r="29">
          <cell r="A29">
            <v>30032</v>
          </cell>
          <cell r="B29" t="str">
            <v>PRALINE SPECULOS EN SEAU</v>
          </cell>
          <cell r="C29" t="str">
            <v>KG</v>
          </cell>
        </row>
        <row r="30">
          <cell r="A30">
            <v>30033</v>
          </cell>
          <cell r="B30" t="str">
            <v>A SUP GUIMAUVE FRAISE ENROBEE CHOCO LAIT 38%</v>
          </cell>
          <cell r="C30" t="str">
            <v>KG</v>
          </cell>
        </row>
        <row r="31">
          <cell r="A31">
            <v>30034</v>
          </cell>
          <cell r="B31" t="str">
            <v>A SUP TUILE CARAMEL</v>
          </cell>
          <cell r="C31" t="str">
            <v>KG</v>
          </cell>
        </row>
        <row r="32">
          <cell r="A32">
            <v>30035</v>
          </cell>
          <cell r="B32" t="str">
            <v>GANACHE COULE CAFE BIO/MH</v>
          </cell>
          <cell r="C32" t="str">
            <v>KG</v>
          </cell>
        </row>
        <row r="33">
          <cell r="A33">
            <v>30036</v>
          </cell>
          <cell r="B33" t="str">
            <v>GANACHE COULE LACTEE BIO/MH</v>
          </cell>
          <cell r="C33" t="str">
            <v>KG</v>
          </cell>
        </row>
        <row r="34">
          <cell r="A34">
            <v>30037</v>
          </cell>
          <cell r="B34" t="str">
            <v>PRALINE COULE AMANDE BIO/MH</v>
          </cell>
          <cell r="C34" t="str">
            <v>KG</v>
          </cell>
        </row>
        <row r="35">
          <cell r="A35">
            <v>30038</v>
          </cell>
          <cell r="B35" t="str">
            <v>A SUP PRALINE COULE NOIX DE COCO BIO/MH</v>
          </cell>
          <cell r="C35" t="str">
            <v>KG</v>
          </cell>
        </row>
        <row r="36">
          <cell r="A36">
            <v>30039</v>
          </cell>
          <cell r="B36" t="str">
            <v>PRALINE COULE ECLAT NOISETTE BIO/MH</v>
          </cell>
          <cell r="C36" t="str">
            <v>KG</v>
          </cell>
        </row>
        <row r="37">
          <cell r="A37">
            <v>30040</v>
          </cell>
          <cell r="B37" t="str">
            <v>PRALINE COULE NOISETTE BIO/MH</v>
          </cell>
          <cell r="C37" t="str">
            <v>KG</v>
          </cell>
        </row>
        <row r="38">
          <cell r="A38">
            <v>30041</v>
          </cell>
          <cell r="B38" t="str">
            <v>A SUP CARAMEL HUITRE EN SEAUX</v>
          </cell>
          <cell r="C38" t="str">
            <v>KG</v>
          </cell>
        </row>
        <row r="39">
          <cell r="A39">
            <v>30042</v>
          </cell>
          <cell r="B39" t="str">
            <v>A SUP PRALINE COULE AMANDE</v>
          </cell>
          <cell r="C39" t="str">
            <v>KG</v>
          </cell>
        </row>
        <row r="40">
          <cell r="A40">
            <v>30044</v>
          </cell>
          <cell r="B40" t="str">
            <v>GANACHE COULEE ABRICOT</v>
          </cell>
          <cell r="C40" t="str">
            <v>KG</v>
          </cell>
        </row>
        <row r="41">
          <cell r="A41">
            <v>30045</v>
          </cell>
          <cell r="B41" t="str">
            <v>A SUP GANACHE COULEE CARAMEL</v>
          </cell>
          <cell r="C41" t="str">
            <v>KG</v>
          </cell>
        </row>
        <row r="42">
          <cell r="A42">
            <v>30046</v>
          </cell>
          <cell r="B42" t="str">
            <v>GANACHE COULEE CERISE</v>
          </cell>
          <cell r="C42" t="str">
            <v>KG</v>
          </cell>
        </row>
        <row r="43">
          <cell r="A43">
            <v>30047</v>
          </cell>
          <cell r="B43" t="str">
            <v>A SUP GANACHE COULEE CREME BRULEE</v>
          </cell>
          <cell r="C43" t="str">
            <v>KG</v>
          </cell>
        </row>
        <row r="44">
          <cell r="A44">
            <v>30048</v>
          </cell>
          <cell r="B44" t="str">
            <v>A SUP GANACHE COULEE PAIN D'EPICES</v>
          </cell>
          <cell r="C44" t="str">
            <v>KG</v>
          </cell>
        </row>
        <row r="45">
          <cell r="A45">
            <v>30051</v>
          </cell>
          <cell r="B45" t="str">
            <v>PRALINE COULE AMANDE</v>
          </cell>
          <cell r="C45" t="str">
            <v>KG</v>
          </cell>
        </row>
        <row r="46">
          <cell r="A46">
            <v>30052</v>
          </cell>
          <cell r="B46" t="str">
            <v>PRALINE COULE BISCUIT</v>
          </cell>
          <cell r="C46" t="str">
            <v>KG</v>
          </cell>
        </row>
        <row r="47">
          <cell r="A47">
            <v>30053</v>
          </cell>
          <cell r="B47" t="str">
            <v>PRALINE COULE ROCHER</v>
          </cell>
          <cell r="C47" t="str">
            <v>KG</v>
          </cell>
        </row>
        <row r="48">
          <cell r="A48">
            <v>30054</v>
          </cell>
          <cell r="B48" t="str">
            <v>GANACHE AMERE EN SEAUX</v>
          </cell>
          <cell r="C48" t="str">
            <v>KG</v>
          </cell>
        </row>
        <row r="49">
          <cell r="A49">
            <v>30055</v>
          </cell>
          <cell r="B49" t="str">
            <v>GANACHE CALVADOS EN SEAUX</v>
          </cell>
          <cell r="C49" t="str">
            <v>KG</v>
          </cell>
        </row>
        <row r="50">
          <cell r="A50">
            <v>30056</v>
          </cell>
          <cell r="B50" t="str">
            <v>GANACHE COGNAC EN SEAUX</v>
          </cell>
          <cell r="C50" t="str">
            <v>KG</v>
          </cell>
        </row>
        <row r="51">
          <cell r="A51">
            <v>30057</v>
          </cell>
          <cell r="B51" t="str">
            <v>GANACHE MIRABELLE EN SEAUX</v>
          </cell>
          <cell r="C51" t="str">
            <v>KG</v>
          </cell>
        </row>
        <row r="52">
          <cell r="A52">
            <v>30058</v>
          </cell>
          <cell r="B52" t="str">
            <v>A SUP GANACHE MOULE AMERE</v>
          </cell>
          <cell r="C52" t="str">
            <v>PCS</v>
          </cell>
        </row>
        <row r="53">
          <cell r="A53">
            <v>30059</v>
          </cell>
          <cell r="B53" t="str">
            <v>A SUP GANACHE MOULE CALVADOS</v>
          </cell>
          <cell r="C53" t="str">
            <v>PCS</v>
          </cell>
        </row>
        <row r="54">
          <cell r="A54">
            <v>30060</v>
          </cell>
          <cell r="B54" t="str">
            <v>A SUP GANACHE MOULE COGNAC</v>
          </cell>
          <cell r="C54" t="str">
            <v>PCS</v>
          </cell>
        </row>
        <row r="55">
          <cell r="A55">
            <v>30061</v>
          </cell>
          <cell r="B55" t="str">
            <v>A SUP GANACHE MOULE MIRABELLE</v>
          </cell>
          <cell r="C55" t="str">
            <v>PCS</v>
          </cell>
        </row>
        <row r="56">
          <cell r="A56">
            <v>30062</v>
          </cell>
          <cell r="B56" t="str">
            <v>A SUP GANACHE MOULE RHUM</v>
          </cell>
          <cell r="C56" t="str">
            <v>PCS</v>
          </cell>
        </row>
        <row r="57">
          <cell r="A57">
            <v>30063</v>
          </cell>
          <cell r="B57" t="str">
            <v>A SUP GANACHE MOULE WHISKY</v>
          </cell>
          <cell r="C57" t="str">
            <v>PCS</v>
          </cell>
        </row>
        <row r="58">
          <cell r="A58">
            <v>30064</v>
          </cell>
          <cell r="B58" t="str">
            <v>A SUP GANACHE MOULE PASTIS</v>
          </cell>
          <cell r="C58" t="str">
            <v>PCS</v>
          </cell>
        </row>
        <row r="59">
          <cell r="A59">
            <v>30065</v>
          </cell>
          <cell r="B59" t="str">
            <v>A SUP GANACHE MOULE POMMEAU</v>
          </cell>
          <cell r="C59" t="str">
            <v>PCS</v>
          </cell>
        </row>
        <row r="60">
          <cell r="A60">
            <v>30067</v>
          </cell>
          <cell r="B60" t="str">
            <v>GANACHE PASTIS EN SEAUX</v>
          </cell>
          <cell r="C60" t="str">
            <v>KG</v>
          </cell>
        </row>
        <row r="61">
          <cell r="A61">
            <v>30068</v>
          </cell>
          <cell r="B61" t="str">
            <v>GANACHE POMMEAU EN SEAUX</v>
          </cell>
          <cell r="C61" t="str">
            <v>KG</v>
          </cell>
        </row>
        <row r="62">
          <cell r="A62">
            <v>30069</v>
          </cell>
          <cell r="B62" t="str">
            <v>GANACHE RHUM EN SEAUX</v>
          </cell>
          <cell r="C62" t="str">
            <v>KG</v>
          </cell>
        </row>
        <row r="63">
          <cell r="A63">
            <v>30070</v>
          </cell>
          <cell r="B63" t="str">
            <v>GANACHE WHISKY EN SEAUX</v>
          </cell>
          <cell r="C63" t="str">
            <v>KG</v>
          </cell>
        </row>
        <row r="64">
          <cell r="A64">
            <v>30078</v>
          </cell>
          <cell r="B64" t="str">
            <v>CUISSON PRALINE AMANDE</v>
          </cell>
          <cell r="C64" t="str">
            <v>KG</v>
          </cell>
        </row>
        <row r="65">
          <cell r="A65">
            <v>30080</v>
          </cell>
          <cell r="B65" t="str">
            <v>A SUP PRALINE HUITRE EN SEAUX</v>
          </cell>
          <cell r="C65" t="str">
            <v>KG</v>
          </cell>
        </row>
        <row r="66">
          <cell r="A66">
            <v>30081</v>
          </cell>
          <cell r="B66" t="str">
            <v>A SUP PRALINE SPECULOS EN SEAUX</v>
          </cell>
          <cell r="C66" t="str">
            <v>KG</v>
          </cell>
        </row>
        <row r="67">
          <cell r="A67">
            <v>30083</v>
          </cell>
          <cell r="B67" t="str">
            <v>MOULAGE MAXI OEUF LAIT 2KG BIO/MH</v>
          </cell>
          <cell r="C67" t="str">
            <v>PCS</v>
          </cell>
        </row>
        <row r="68">
          <cell r="A68">
            <v>30084</v>
          </cell>
          <cell r="B68" t="str">
            <v>A SUP PATE D'AMANDE NOIR BIO/MH</v>
          </cell>
          <cell r="C68" t="str">
            <v>PCS</v>
          </cell>
        </row>
        <row r="69">
          <cell r="A69">
            <v>30085</v>
          </cell>
          <cell r="B69" t="str">
            <v>MOULAGE BONHOMME BLANC 140G</v>
          </cell>
          <cell r="C69" t="str">
            <v>PCS</v>
          </cell>
        </row>
        <row r="70">
          <cell r="A70">
            <v>30086</v>
          </cell>
          <cell r="B70" t="str">
            <v>MOULAGE BONHOMME LAIT 170G</v>
          </cell>
          <cell r="C70" t="str">
            <v>PCS</v>
          </cell>
        </row>
        <row r="71">
          <cell r="A71">
            <v>30087</v>
          </cell>
          <cell r="B71" t="str">
            <v>A SUP BONHOMME NEIGE LAIT 140G BIO</v>
          </cell>
          <cell r="C71" t="str">
            <v>PCS</v>
          </cell>
        </row>
        <row r="72">
          <cell r="A72">
            <v>30088</v>
          </cell>
          <cell r="B72" t="str">
            <v>A SUP BONHOMME NEIGE NOIR 140G BIO</v>
          </cell>
          <cell r="C72" t="str">
            <v>PCS</v>
          </cell>
        </row>
        <row r="73">
          <cell r="A73">
            <v>30090</v>
          </cell>
          <cell r="B73" t="str">
            <v>A SUP MOULAGE BOTTE LAIT 110G</v>
          </cell>
          <cell r="C73" t="str">
            <v>PCS</v>
          </cell>
        </row>
        <row r="74">
          <cell r="A74">
            <v>30092</v>
          </cell>
          <cell r="B74" t="str">
            <v>MOULAGE CARIBOU LAIT 90G</v>
          </cell>
          <cell r="C74" t="str">
            <v>PCS</v>
          </cell>
        </row>
        <row r="75">
          <cell r="A75">
            <v>30093</v>
          </cell>
          <cell r="B75" t="str">
            <v>MOULAGE CARIBOU LAIT 90G BIO/MH</v>
          </cell>
          <cell r="C75" t="str">
            <v>PCS</v>
          </cell>
        </row>
        <row r="76">
          <cell r="A76">
            <v>30094</v>
          </cell>
          <cell r="B76" t="str">
            <v>MOULAGE CARIBOU NOIR 90G BIO/MH</v>
          </cell>
          <cell r="C76" t="str">
            <v>PCS</v>
          </cell>
        </row>
        <row r="77">
          <cell r="A77">
            <v>30095</v>
          </cell>
          <cell r="B77" t="str">
            <v>A SUP MOULAGE CHEVAL BASCULE LAIT 100G</v>
          </cell>
          <cell r="C77" t="str">
            <v>PCS</v>
          </cell>
        </row>
        <row r="78">
          <cell r="A78">
            <v>30099</v>
          </cell>
          <cell r="B78" t="str">
            <v>A SUP CITRONNETTES NOIR BIO</v>
          </cell>
          <cell r="C78" t="str">
            <v>KG</v>
          </cell>
        </row>
        <row r="79">
          <cell r="A79">
            <v>30100</v>
          </cell>
          <cell r="B79" t="str">
            <v>MOULAGE CLOCHE LAIT 110G BIO/MH</v>
          </cell>
          <cell r="C79" t="str">
            <v>PCS</v>
          </cell>
        </row>
        <row r="80">
          <cell r="A80">
            <v>30101</v>
          </cell>
          <cell r="B80" t="str">
            <v>MOULAGE CLOCHE LAIT 115G BIO/MH</v>
          </cell>
          <cell r="C80" t="str">
            <v>PCS</v>
          </cell>
        </row>
        <row r="81">
          <cell r="A81">
            <v>30102</v>
          </cell>
          <cell r="B81" t="str">
            <v>MOULAGE CLOCHE NOIR 110G BIO/MH</v>
          </cell>
          <cell r="C81" t="str">
            <v>PCS</v>
          </cell>
        </row>
        <row r="82">
          <cell r="A82">
            <v>30103</v>
          </cell>
          <cell r="B82" t="str">
            <v>MOULAGE CLOCHE NOIR 115G BIO/MH</v>
          </cell>
          <cell r="C82" t="str">
            <v>PCS</v>
          </cell>
        </row>
        <row r="83">
          <cell r="A83">
            <v>30104</v>
          </cell>
          <cell r="B83" t="str">
            <v>A SUP MOULAGE CLOCHE CARAMEL 110G</v>
          </cell>
          <cell r="C83" t="str">
            <v>PCS</v>
          </cell>
        </row>
        <row r="84">
          <cell r="A84">
            <v>30106</v>
          </cell>
          <cell r="B84" t="str">
            <v>MOULAGE CLOCHE BLANC 115G</v>
          </cell>
          <cell r="C84" t="str">
            <v>PCS</v>
          </cell>
        </row>
        <row r="85">
          <cell r="A85">
            <v>30107</v>
          </cell>
          <cell r="B85" t="str">
            <v>A SUP MOULAGE CLOCHE BLANC 180G</v>
          </cell>
          <cell r="C85" t="str">
            <v>PCS</v>
          </cell>
        </row>
        <row r="86">
          <cell r="A86">
            <v>30108</v>
          </cell>
          <cell r="B86" t="str">
            <v>A SUP MOULAGE CLOCHE LAIT 110G</v>
          </cell>
          <cell r="C86" t="str">
            <v>PCS</v>
          </cell>
        </row>
        <row r="87">
          <cell r="A87">
            <v>30109</v>
          </cell>
          <cell r="B87" t="str">
            <v>A SUP MOULAGE CLOCHE LAIT 180G</v>
          </cell>
          <cell r="C87" t="str">
            <v>PCS</v>
          </cell>
        </row>
        <row r="88">
          <cell r="A88">
            <v>30110</v>
          </cell>
          <cell r="B88" t="str">
            <v>MOULAGE MAXI CLOCHE LAIT 2KG</v>
          </cell>
          <cell r="C88" t="str">
            <v>PCS</v>
          </cell>
        </row>
        <row r="89">
          <cell r="A89">
            <v>30112</v>
          </cell>
          <cell r="B89" t="str">
            <v>MOULAGE CLOCHE NOIR 115G</v>
          </cell>
          <cell r="C89" t="str">
            <v>PCS</v>
          </cell>
        </row>
        <row r="90">
          <cell r="A90">
            <v>30113</v>
          </cell>
          <cell r="B90" t="str">
            <v>A SUP MOULAGE CLOCHE NOIR 180G</v>
          </cell>
          <cell r="C90" t="str">
            <v>PCS</v>
          </cell>
        </row>
        <row r="91">
          <cell r="A91">
            <v>30116</v>
          </cell>
          <cell r="B91" t="str">
            <v>A SUP MOULAGE CLOWN LAIT 140G</v>
          </cell>
          <cell r="C91" t="str">
            <v>PCS</v>
          </cell>
        </row>
        <row r="92">
          <cell r="A92">
            <v>30124</v>
          </cell>
          <cell r="B92" t="str">
            <v>A SUP MOULAGE DEMI OEUF CRAQUELE LAIT 80G</v>
          </cell>
          <cell r="C92" t="str">
            <v>PCS</v>
          </cell>
        </row>
        <row r="93">
          <cell r="A93">
            <v>30130</v>
          </cell>
          <cell r="B93" t="str">
            <v>GANACHE POMMEAU NOIR</v>
          </cell>
          <cell r="C93" t="str">
            <v>PCS</v>
          </cell>
        </row>
        <row r="94">
          <cell r="A94">
            <v>30131</v>
          </cell>
          <cell r="B94" t="str">
            <v>A SUP GANACHE POMMEAU FLOWPACK</v>
          </cell>
          <cell r="C94" t="str">
            <v>KG</v>
          </cell>
        </row>
        <row r="95">
          <cell r="A95">
            <v>30135</v>
          </cell>
          <cell r="B95" t="str">
            <v>FRITURE BLANC NOEL</v>
          </cell>
          <cell r="C95" t="str">
            <v>KG</v>
          </cell>
        </row>
        <row r="96">
          <cell r="A96">
            <v>30136</v>
          </cell>
          <cell r="B96" t="str">
            <v>FRITURE BLANC PAQUES BIO/MH</v>
          </cell>
          <cell r="C96" t="str">
            <v>KG</v>
          </cell>
        </row>
        <row r="97">
          <cell r="A97">
            <v>30137</v>
          </cell>
          <cell r="B97" t="str">
            <v>FRITURE BLANC PAQUES</v>
          </cell>
          <cell r="C97" t="str">
            <v>KG</v>
          </cell>
        </row>
        <row r="98">
          <cell r="A98">
            <v>30138</v>
          </cell>
          <cell r="B98" t="str">
            <v>A SUP FRITURE BLANC PAQUES REAUTE</v>
          </cell>
          <cell r="C98" t="str">
            <v>KG</v>
          </cell>
        </row>
        <row r="99">
          <cell r="A99">
            <v>30139</v>
          </cell>
          <cell r="B99" t="str">
            <v>FRITURE CARAMEL PAQUES</v>
          </cell>
          <cell r="C99" t="str">
            <v>KG</v>
          </cell>
        </row>
        <row r="100">
          <cell r="A100">
            <v>30140</v>
          </cell>
          <cell r="B100" t="str">
            <v>FRITURE LAIT EQUATEUR PAQUES</v>
          </cell>
          <cell r="C100" t="str">
            <v>KG</v>
          </cell>
        </row>
        <row r="101">
          <cell r="A101">
            <v>30142</v>
          </cell>
          <cell r="B101" t="str">
            <v>FRITURE LAIT NOEL</v>
          </cell>
          <cell r="C101" t="str">
            <v>KG</v>
          </cell>
        </row>
        <row r="102">
          <cell r="A102">
            <v>30143</v>
          </cell>
          <cell r="B102" t="str">
            <v>FRITURE LAIT NOEL BIO/MH</v>
          </cell>
          <cell r="C102" t="str">
            <v>KG</v>
          </cell>
        </row>
        <row r="103">
          <cell r="A103">
            <v>30144</v>
          </cell>
          <cell r="B103" t="str">
            <v>FRITURE LAIT PAQUES BIO/MH</v>
          </cell>
          <cell r="C103" t="str">
            <v>KG</v>
          </cell>
        </row>
        <row r="104">
          <cell r="A104">
            <v>30145</v>
          </cell>
          <cell r="B104" t="str">
            <v>FRITURE LAIT NLL GUINEE PAQUES</v>
          </cell>
          <cell r="C104" t="str">
            <v>KG</v>
          </cell>
        </row>
        <row r="105">
          <cell r="A105">
            <v>30146</v>
          </cell>
          <cell r="B105" t="str">
            <v>FRITURE LAIT PAQUES</v>
          </cell>
          <cell r="C105" t="str">
            <v>KG</v>
          </cell>
        </row>
        <row r="106">
          <cell r="A106">
            <v>30148</v>
          </cell>
          <cell r="B106" t="str">
            <v>FRITURE NOIR 70% NOEL</v>
          </cell>
          <cell r="C106" t="str">
            <v>KG</v>
          </cell>
        </row>
        <row r="107">
          <cell r="A107">
            <v>30149</v>
          </cell>
          <cell r="B107" t="str">
            <v>FRITURE NOIR 60% PAQUES</v>
          </cell>
          <cell r="C107" t="str">
            <v>KG</v>
          </cell>
        </row>
        <row r="108">
          <cell r="A108">
            <v>30150</v>
          </cell>
          <cell r="B108" t="str">
            <v>FRITURE NOIR NOEL BIO/MH</v>
          </cell>
          <cell r="C108" t="str">
            <v>KG</v>
          </cell>
        </row>
        <row r="109">
          <cell r="A109">
            <v>30151</v>
          </cell>
          <cell r="B109" t="str">
            <v>FRITURE NOIR PAQUES BIO/MH</v>
          </cell>
          <cell r="C109" t="str">
            <v>KG</v>
          </cell>
        </row>
        <row r="110">
          <cell r="A110">
            <v>30152</v>
          </cell>
          <cell r="B110" t="str">
            <v>FRITURE NOIR GHANA PAQUES</v>
          </cell>
          <cell r="C110" t="str">
            <v>KG</v>
          </cell>
        </row>
        <row r="111">
          <cell r="A111">
            <v>30153</v>
          </cell>
          <cell r="B111" t="str">
            <v>A SUP FRITURE NOIR PAQUES REAUTE</v>
          </cell>
          <cell r="C111" t="str">
            <v>KG</v>
          </cell>
        </row>
        <row r="112">
          <cell r="A112">
            <v>30154</v>
          </cell>
          <cell r="B112" t="str">
            <v>FRITURE NOIR 70% PAQUES</v>
          </cell>
          <cell r="C112" t="str">
            <v>KG</v>
          </cell>
        </row>
        <row r="113">
          <cell r="A113">
            <v>30155</v>
          </cell>
          <cell r="B113" t="str">
            <v>FRITURE NOIR TANZANIE PAQUES</v>
          </cell>
          <cell r="C113" t="str">
            <v>KG</v>
          </cell>
        </row>
        <row r="114">
          <cell r="A114">
            <v>30158</v>
          </cell>
          <cell r="B114" t="str">
            <v>FRITURE NOIR VENEZUELA PAQUES</v>
          </cell>
          <cell r="C114" t="str">
            <v>KG</v>
          </cell>
        </row>
        <row r="115">
          <cell r="A115">
            <v>30159</v>
          </cell>
          <cell r="B115" t="str">
            <v>GANACHE ABRICOT LAIT</v>
          </cell>
          <cell r="C115" t="str">
            <v>PCS</v>
          </cell>
        </row>
        <row r="116">
          <cell r="A116">
            <v>30160</v>
          </cell>
          <cell r="B116" t="str">
            <v>A SUP GANACHE AMER NOIR</v>
          </cell>
          <cell r="C116" t="str">
            <v>PCS</v>
          </cell>
        </row>
        <row r="117">
          <cell r="A117">
            <v>30163</v>
          </cell>
          <cell r="B117" t="str">
            <v>GANACHE CAFE NOIR BIO/MH</v>
          </cell>
          <cell r="C117" t="str">
            <v>PCS</v>
          </cell>
        </row>
        <row r="118">
          <cell r="A118">
            <v>30164</v>
          </cell>
          <cell r="B118" t="str">
            <v>GANACHE CALVADOS</v>
          </cell>
          <cell r="C118" t="str">
            <v>PCS</v>
          </cell>
        </row>
        <row r="119">
          <cell r="A119">
            <v>30165</v>
          </cell>
          <cell r="B119" t="str">
            <v>A SUP GANACHE CALVADOS FLOWPACK</v>
          </cell>
          <cell r="C119" t="str">
            <v>KG</v>
          </cell>
        </row>
        <row r="120">
          <cell r="A120">
            <v>30168</v>
          </cell>
          <cell r="B120" t="str">
            <v>A SUP GANACHE CARAMEL NOIR</v>
          </cell>
          <cell r="C120" t="str">
            <v>PCS</v>
          </cell>
        </row>
        <row r="121">
          <cell r="A121">
            <v>30170</v>
          </cell>
          <cell r="B121" t="str">
            <v>A SUP GANACHE CERISE NOIR</v>
          </cell>
          <cell r="C121" t="str">
            <v>PCS</v>
          </cell>
        </row>
        <row r="122">
          <cell r="A122">
            <v>30172</v>
          </cell>
          <cell r="B122" t="str">
            <v>A SUP GANACHE COGNAC FLOWPACK</v>
          </cell>
          <cell r="C122" t="str">
            <v>KG</v>
          </cell>
        </row>
        <row r="123">
          <cell r="A123">
            <v>30173</v>
          </cell>
          <cell r="B123" t="str">
            <v>GANACHE COGNAC</v>
          </cell>
          <cell r="C123" t="str">
            <v>PCS</v>
          </cell>
        </row>
        <row r="124">
          <cell r="A124">
            <v>30174</v>
          </cell>
          <cell r="B124" t="str">
            <v>A SUP GANACHE CREME BRÛLEE LAIT</v>
          </cell>
          <cell r="C124" t="str">
            <v>PCS</v>
          </cell>
        </row>
        <row r="125">
          <cell r="A125">
            <v>30177</v>
          </cell>
          <cell r="B125" t="str">
            <v>GANACHE LACTEE NOIR BIO/MH</v>
          </cell>
          <cell r="C125" t="str">
            <v>PCS</v>
          </cell>
        </row>
        <row r="126">
          <cell r="A126">
            <v>30184</v>
          </cell>
          <cell r="B126" t="str">
            <v>A SUP GANACHE MIRABELLE FLOWPACK</v>
          </cell>
          <cell r="C126" t="str">
            <v>KG</v>
          </cell>
        </row>
        <row r="127">
          <cell r="A127">
            <v>30185</v>
          </cell>
          <cell r="B127" t="str">
            <v>GANACHE MIRABELLE</v>
          </cell>
          <cell r="C127" t="str">
            <v>PCS</v>
          </cell>
        </row>
        <row r="128">
          <cell r="A128">
            <v>30189</v>
          </cell>
          <cell r="B128" t="str">
            <v>GANACHE PAIN D'EPICES LAIT</v>
          </cell>
          <cell r="C128" t="str">
            <v>PCS</v>
          </cell>
        </row>
        <row r="129">
          <cell r="A129">
            <v>30193</v>
          </cell>
          <cell r="B129" t="str">
            <v>GANACHE PASTIS</v>
          </cell>
          <cell r="C129" t="str">
            <v>PCS</v>
          </cell>
        </row>
        <row r="130">
          <cell r="A130">
            <v>30194</v>
          </cell>
          <cell r="B130" t="str">
            <v>A SUP GANACHE PASTIS FLOWPACK</v>
          </cell>
          <cell r="C130" t="str">
            <v>KG</v>
          </cell>
        </row>
        <row r="131">
          <cell r="A131">
            <v>30199</v>
          </cell>
          <cell r="B131" t="str">
            <v>A SUP GANACHE RHUM NOIR FLOWPACK</v>
          </cell>
          <cell r="C131" t="str">
            <v>KG</v>
          </cell>
        </row>
        <row r="132">
          <cell r="A132">
            <v>30200</v>
          </cell>
          <cell r="B132" t="str">
            <v>GANACHE RHUM NOIR</v>
          </cell>
          <cell r="C132" t="str">
            <v>PCS</v>
          </cell>
        </row>
        <row r="133">
          <cell r="A133">
            <v>30202</v>
          </cell>
          <cell r="B133" t="str">
            <v>A SUP GANACHE WHISKY NOIR FLOWPACK</v>
          </cell>
          <cell r="C133" t="str">
            <v>KG</v>
          </cell>
        </row>
        <row r="134">
          <cell r="A134">
            <v>30203</v>
          </cell>
          <cell r="B134" t="str">
            <v>GANACHE WHISKY NOIR</v>
          </cell>
          <cell r="C134" t="str">
            <v>PCS</v>
          </cell>
        </row>
        <row r="135">
          <cell r="A135">
            <v>30205</v>
          </cell>
          <cell r="B135" t="str">
            <v>A SUP GIANDUJA NOISETTE BIO</v>
          </cell>
          <cell r="C135" t="str">
            <v>PCS</v>
          </cell>
        </row>
        <row r="136">
          <cell r="A136">
            <v>30206</v>
          </cell>
          <cell r="B136" t="str">
            <v>GIANDUJA NOISETTE LAIT</v>
          </cell>
          <cell r="C136" t="str">
            <v>PCS</v>
          </cell>
        </row>
        <row r="137">
          <cell r="A137">
            <v>30208</v>
          </cell>
          <cell r="B137" t="str">
            <v>GIANDUJA NOISETTE PAPIL NEUTRE</v>
          </cell>
          <cell r="C137" t="str">
            <v>KG</v>
          </cell>
        </row>
        <row r="138">
          <cell r="A138">
            <v>30209</v>
          </cell>
          <cell r="B138" t="str">
            <v>A SUP GUIMAUVE ENROBE LAIT</v>
          </cell>
          <cell r="C138" t="str">
            <v>KG</v>
          </cell>
        </row>
        <row r="139">
          <cell r="A139">
            <v>30210</v>
          </cell>
          <cell r="B139" t="str">
            <v>A SUP MOULAGE HIPPOPOTAME LAIT 60G</v>
          </cell>
          <cell r="C139" t="str">
            <v>PCS</v>
          </cell>
        </row>
        <row r="140">
          <cell r="A140">
            <v>30211</v>
          </cell>
          <cell r="B140" t="str">
            <v>A SUP HUITRE CHOCOLAT NOIR 70 CARAMEL</v>
          </cell>
          <cell r="C140" t="str">
            <v>PCS</v>
          </cell>
        </row>
        <row r="141">
          <cell r="A141">
            <v>30212</v>
          </cell>
          <cell r="B141" t="str">
            <v>A SUP HUITRE CHOCOLAT NOIR 70 PRALINE</v>
          </cell>
          <cell r="C141" t="str">
            <v>PCS</v>
          </cell>
        </row>
        <row r="142">
          <cell r="A142">
            <v>30213</v>
          </cell>
          <cell r="B142" t="str">
            <v>A SUP HUITRE NAPO CHOC LAIT EC-CA FL</v>
          </cell>
          <cell r="C142" t="str">
            <v>KG</v>
          </cell>
        </row>
        <row r="143">
          <cell r="A143">
            <v>30214</v>
          </cell>
          <cell r="B143" t="str">
            <v>A SUP HUITRE NAPOLITAIN NOIR 70% FLOW</v>
          </cell>
          <cell r="C143" t="str">
            <v>KG</v>
          </cell>
        </row>
        <row r="144">
          <cell r="A144">
            <v>30215</v>
          </cell>
          <cell r="B144" t="str">
            <v>A SUP HUITRE NAPO CHOC LAIT ECL-CARA</v>
          </cell>
          <cell r="C144" t="str">
            <v>KG</v>
          </cell>
        </row>
        <row r="145">
          <cell r="A145">
            <v>30216</v>
          </cell>
          <cell r="B145" t="str">
            <v>A SUP HUITRE NAPOLITAIN CHOC NOIR 70</v>
          </cell>
          <cell r="C145" t="str">
            <v>KG</v>
          </cell>
        </row>
        <row r="146">
          <cell r="A146">
            <v>30217</v>
          </cell>
          <cell r="B146" t="str">
            <v>A SUP HUITRE CHOCOLAT LAIT PRALINE</v>
          </cell>
          <cell r="C146" t="str">
            <v>PCS</v>
          </cell>
        </row>
        <row r="147">
          <cell r="A147">
            <v>30220</v>
          </cell>
          <cell r="B147" t="str">
            <v>MOULAGE LAPIN BLANC 170G</v>
          </cell>
          <cell r="C147" t="str">
            <v>PCS</v>
          </cell>
        </row>
        <row r="148">
          <cell r="A148">
            <v>30222</v>
          </cell>
          <cell r="B148" t="str">
            <v>MOULAGE LAPIN LAIT 170G</v>
          </cell>
          <cell r="C148" t="str">
            <v>PCS</v>
          </cell>
        </row>
        <row r="149">
          <cell r="A149">
            <v>30224</v>
          </cell>
          <cell r="B149" t="str">
            <v>MOULAGE LAPIN NOIR 170G</v>
          </cell>
          <cell r="C149" t="str">
            <v>PCS</v>
          </cell>
        </row>
        <row r="150">
          <cell r="A150">
            <v>30227</v>
          </cell>
          <cell r="B150" t="str">
            <v>MOULAGE LAPIN LAIT 170G BIO/MH</v>
          </cell>
          <cell r="C150" t="str">
            <v>PCS</v>
          </cell>
        </row>
        <row r="151">
          <cell r="A151">
            <v>30228</v>
          </cell>
          <cell r="B151" t="str">
            <v>A SUP MOULAGE MINI LAPIN LAIT 60G BIO</v>
          </cell>
          <cell r="C151" t="str">
            <v>PCS</v>
          </cell>
        </row>
        <row r="152">
          <cell r="A152">
            <v>30229</v>
          </cell>
          <cell r="B152" t="str">
            <v>MOULAGE LAPIN LAIT 70G BIO/MH</v>
          </cell>
          <cell r="C152" t="str">
            <v>PCS</v>
          </cell>
        </row>
        <row r="153">
          <cell r="A153">
            <v>30230</v>
          </cell>
          <cell r="B153" t="str">
            <v>A SUP MOULAGE MINI LAPIN LAIT 60G</v>
          </cell>
          <cell r="C153" t="str">
            <v>PCS</v>
          </cell>
        </row>
        <row r="154">
          <cell r="A154">
            <v>30231</v>
          </cell>
          <cell r="B154" t="str">
            <v>A SUP MOULAGE LAPIN LAIT 70G</v>
          </cell>
          <cell r="C154" t="str">
            <v>PCS</v>
          </cell>
        </row>
        <row r="155">
          <cell r="A155">
            <v>30234</v>
          </cell>
          <cell r="B155" t="str">
            <v>MOULAGE LAPIN NOIR 170G BIO/MH</v>
          </cell>
          <cell r="C155" t="str">
            <v>PCS</v>
          </cell>
        </row>
        <row r="156">
          <cell r="A156">
            <v>30235</v>
          </cell>
          <cell r="B156" t="str">
            <v>A SUP MOULAGE MINI LAPIN NOIR 60G BIO</v>
          </cell>
          <cell r="C156" t="str">
            <v>PCS</v>
          </cell>
        </row>
        <row r="157">
          <cell r="A157">
            <v>30236</v>
          </cell>
          <cell r="B157" t="str">
            <v>MOULAGE LAPIN NOIR 70G BIO/MH</v>
          </cell>
          <cell r="C157" t="str">
            <v>PCS</v>
          </cell>
        </row>
        <row r="158">
          <cell r="A158">
            <v>30237</v>
          </cell>
          <cell r="B158" t="str">
            <v>TABLETTE BLANC 500G</v>
          </cell>
          <cell r="C158" t="str">
            <v>PCS</v>
          </cell>
        </row>
        <row r="159">
          <cell r="A159">
            <v>30238</v>
          </cell>
          <cell r="B159" t="str">
            <v>TABLETTE LAIT 500G</v>
          </cell>
          <cell r="C159" t="str">
            <v>PCS</v>
          </cell>
        </row>
        <row r="160">
          <cell r="A160">
            <v>30239</v>
          </cell>
          <cell r="B160" t="str">
            <v>TABLETTE NOIR 500G</v>
          </cell>
          <cell r="C160" t="str">
            <v>PCS</v>
          </cell>
        </row>
        <row r="161">
          <cell r="A161">
            <v>30240</v>
          </cell>
          <cell r="B161" t="str">
            <v>A SUP MENDIANTS NOIR BIO/MH</v>
          </cell>
          <cell r="C161" t="str">
            <v>KG</v>
          </cell>
        </row>
        <row r="162">
          <cell r="A162">
            <v>30241</v>
          </cell>
          <cell r="B162" t="str">
            <v>A SUP MENDIANT BLANC AUCHAN</v>
          </cell>
          <cell r="C162" t="str">
            <v>KG</v>
          </cell>
        </row>
        <row r="163">
          <cell r="A163">
            <v>30242</v>
          </cell>
          <cell r="B163" t="str">
            <v>A SUP MENDIANT LAIT AUCHAN</v>
          </cell>
          <cell r="C163" t="str">
            <v>KG</v>
          </cell>
        </row>
        <row r="164">
          <cell r="A164">
            <v>30243</v>
          </cell>
          <cell r="B164" t="str">
            <v>MENDIANT LAIT CARREFOUR SELECT</v>
          </cell>
          <cell r="C164" t="str">
            <v>KG</v>
          </cell>
        </row>
        <row r="165">
          <cell r="A165">
            <v>30244</v>
          </cell>
          <cell r="B165" t="str">
            <v>MENDIANT NOIR CARREFOUR SELECT</v>
          </cell>
          <cell r="C165" t="str">
            <v>KG</v>
          </cell>
        </row>
        <row r="166">
          <cell r="A166">
            <v>30245</v>
          </cell>
          <cell r="B166" t="str">
            <v>A SUP MENDIANT NOIR AUCHAN</v>
          </cell>
          <cell r="C166" t="str">
            <v>KG</v>
          </cell>
        </row>
        <row r="167">
          <cell r="A167">
            <v>30246</v>
          </cell>
          <cell r="B167" t="str">
            <v>A SUP MENDIANTS LAIT BIO/MH</v>
          </cell>
          <cell r="C167" t="str">
            <v>KG</v>
          </cell>
        </row>
        <row r="168">
          <cell r="A168">
            <v>30247</v>
          </cell>
          <cell r="B168" t="str">
            <v>A SUP MENDIANTS MINI TAB BLANC EXPORT</v>
          </cell>
          <cell r="C168" t="str">
            <v>KG</v>
          </cell>
        </row>
        <row r="169">
          <cell r="A169">
            <v>30248</v>
          </cell>
          <cell r="B169" t="str">
            <v>MENDIANTS MINI TAB BLANC</v>
          </cell>
          <cell r="C169" t="str">
            <v>KG</v>
          </cell>
        </row>
        <row r="170">
          <cell r="A170">
            <v>30249</v>
          </cell>
          <cell r="B170" t="str">
            <v>MENDIANTS MINI TAB LAIT</v>
          </cell>
          <cell r="C170" t="str">
            <v>KG</v>
          </cell>
        </row>
        <row r="171">
          <cell r="A171">
            <v>30250</v>
          </cell>
          <cell r="B171" t="str">
            <v>A SUP MENDIANTS MINI TAB LAIT EXPORT</v>
          </cell>
          <cell r="C171" t="str">
            <v>KG</v>
          </cell>
        </row>
        <row r="172">
          <cell r="A172">
            <v>30251</v>
          </cell>
          <cell r="B172" t="str">
            <v>A SUP MENDIANTS MINI TAB NOIR EXPORT</v>
          </cell>
          <cell r="C172" t="str">
            <v>KG</v>
          </cell>
        </row>
        <row r="173">
          <cell r="A173">
            <v>30252</v>
          </cell>
          <cell r="B173" t="str">
            <v>MENDIANTS MINI TAB NOIR</v>
          </cell>
          <cell r="C173" t="str">
            <v>KG</v>
          </cell>
        </row>
        <row r="174">
          <cell r="A174">
            <v>30254</v>
          </cell>
          <cell r="B174" t="str">
            <v>MINI TABLETTE LAIT BIO/MH</v>
          </cell>
          <cell r="C174" t="str">
            <v>KG</v>
          </cell>
        </row>
        <row r="175">
          <cell r="A175">
            <v>30255</v>
          </cell>
          <cell r="B175" t="str">
            <v>MINI TABLETTE LAIT</v>
          </cell>
          <cell r="C175" t="str">
            <v>KG</v>
          </cell>
        </row>
        <row r="176">
          <cell r="A176">
            <v>30256</v>
          </cell>
          <cell r="B176" t="str">
            <v>MINI TABLETTE NOIR BIO/MH</v>
          </cell>
          <cell r="C176" t="str">
            <v>KG</v>
          </cell>
        </row>
        <row r="177">
          <cell r="A177">
            <v>30257</v>
          </cell>
          <cell r="B177" t="str">
            <v>MINI TABLETTE NOIR 70%</v>
          </cell>
          <cell r="C177" t="str">
            <v>KG</v>
          </cell>
        </row>
        <row r="178">
          <cell r="A178">
            <v>30258</v>
          </cell>
          <cell r="B178" t="str">
            <v>MINI TABLETTE LAIT NLL GUINEE</v>
          </cell>
          <cell r="C178" t="str">
            <v>KG</v>
          </cell>
        </row>
        <row r="179">
          <cell r="A179">
            <v>30259</v>
          </cell>
          <cell r="B179" t="str">
            <v>MINI TABLETTE NOIR GHANA</v>
          </cell>
          <cell r="C179" t="str">
            <v>KG</v>
          </cell>
        </row>
        <row r="180">
          <cell r="A180">
            <v>30260</v>
          </cell>
          <cell r="B180" t="str">
            <v>MOULAGE MAXI LAPIN LAIT 2KG500</v>
          </cell>
          <cell r="C180" t="str">
            <v>PCS</v>
          </cell>
        </row>
        <row r="181">
          <cell r="A181">
            <v>30261</v>
          </cell>
          <cell r="B181" t="str">
            <v>MOULAGE MAXI PERE NOEL CARAMEL 2.5KG</v>
          </cell>
          <cell r="C181" t="str">
            <v>PCS</v>
          </cell>
        </row>
        <row r="182">
          <cell r="A182">
            <v>30263</v>
          </cell>
          <cell r="B182" t="str">
            <v>NAPOLITAIN LAIT EQUATE MAXIM'S</v>
          </cell>
          <cell r="C182" t="str">
            <v>PCS</v>
          </cell>
        </row>
        <row r="183">
          <cell r="A183">
            <v>30264</v>
          </cell>
          <cell r="B183" t="str">
            <v>NAPOLITAIN NOIR GHANA MAXIM'S</v>
          </cell>
          <cell r="C183" t="str">
            <v>PCS</v>
          </cell>
        </row>
        <row r="184">
          <cell r="A184">
            <v>30265</v>
          </cell>
          <cell r="B184" t="str">
            <v>NAPOLITAIN LAIT PAPAOU MAXIM'S</v>
          </cell>
          <cell r="C184" t="str">
            <v>PCS</v>
          </cell>
        </row>
        <row r="185">
          <cell r="A185">
            <v>30266</v>
          </cell>
          <cell r="B185" t="str">
            <v>NAPOLITAIN NOIR TANZA. MAXIM'S</v>
          </cell>
          <cell r="C185" t="str">
            <v>PCS</v>
          </cell>
        </row>
        <row r="186">
          <cell r="A186">
            <v>30267</v>
          </cell>
          <cell r="B186" t="str">
            <v>NAPOLITAIN NOIR VENEZ. MAXIM'S</v>
          </cell>
          <cell r="C186" t="str">
            <v>PCS</v>
          </cell>
        </row>
        <row r="187">
          <cell r="A187">
            <v>30268</v>
          </cell>
          <cell r="B187" t="str">
            <v>A SUP NOUGATINE LAIT</v>
          </cell>
          <cell r="C187" t="str">
            <v>KG</v>
          </cell>
        </row>
        <row r="188">
          <cell r="A188">
            <v>30269</v>
          </cell>
          <cell r="B188" t="str">
            <v>A SUP NOUGAT CHOCOLAT NOIR</v>
          </cell>
          <cell r="C188" t="str">
            <v>PCS</v>
          </cell>
        </row>
        <row r="189">
          <cell r="A189">
            <v>30270</v>
          </cell>
          <cell r="B189" t="str">
            <v>MOULAGE OEUF LAPIN LAIT 120G BIO/MH</v>
          </cell>
          <cell r="C189" t="str">
            <v>PCS</v>
          </cell>
        </row>
        <row r="190">
          <cell r="A190">
            <v>30271</v>
          </cell>
          <cell r="B190" t="str">
            <v>MOULAGE OEUF LAPIN NOIR 120G BIO/MH</v>
          </cell>
          <cell r="C190" t="str">
            <v>PCS</v>
          </cell>
        </row>
        <row r="191">
          <cell r="A191">
            <v>30273</v>
          </cell>
          <cell r="B191" t="str">
            <v>A SUP MOULAGE OEUF BLANC 120G</v>
          </cell>
          <cell r="C191" t="str">
            <v>PCS</v>
          </cell>
        </row>
        <row r="192">
          <cell r="A192">
            <v>30276</v>
          </cell>
          <cell r="B192" t="str">
            <v>A SUP MOULAGE OEUF BLANC MAXI 180G</v>
          </cell>
          <cell r="C192" t="str">
            <v>PCS</v>
          </cell>
        </row>
        <row r="193">
          <cell r="A193">
            <v>30277</v>
          </cell>
          <cell r="B193" t="str">
            <v>MOULAGE OEUF BLANC 50G</v>
          </cell>
          <cell r="C193" t="str">
            <v>PCS</v>
          </cell>
        </row>
        <row r="194">
          <cell r="A194">
            <v>30278</v>
          </cell>
          <cell r="B194" t="str">
            <v>MOULAGE OEUF BLANC EVENTA 120G</v>
          </cell>
          <cell r="C194" t="str">
            <v>PCS</v>
          </cell>
        </row>
        <row r="195">
          <cell r="A195">
            <v>30279</v>
          </cell>
          <cell r="B195" t="str">
            <v>MOULAGE OEUF CARAMEL ECLAT 120G</v>
          </cell>
          <cell r="C195" t="str">
            <v>PCS</v>
          </cell>
        </row>
        <row r="196">
          <cell r="A196">
            <v>30285</v>
          </cell>
          <cell r="B196" t="str">
            <v>A SUP MOULAGE OEUF GHANA 120G</v>
          </cell>
          <cell r="C196" t="str">
            <v>PCS</v>
          </cell>
        </row>
        <row r="197">
          <cell r="A197">
            <v>30286</v>
          </cell>
          <cell r="B197" t="str">
            <v>A SUP MOULAGE OEUF NLLE GUINEE 120G</v>
          </cell>
          <cell r="C197" t="str">
            <v>PCS</v>
          </cell>
        </row>
        <row r="198">
          <cell r="A198">
            <v>30288</v>
          </cell>
          <cell r="B198" t="str">
            <v>MOULAGE OEUF LAPIN LAIT 120G</v>
          </cell>
          <cell r="C198" t="str">
            <v>PCS</v>
          </cell>
        </row>
        <row r="199">
          <cell r="A199">
            <v>30291</v>
          </cell>
          <cell r="B199" t="str">
            <v>MOULAGE MAXI OEUF LAIT 2KG</v>
          </cell>
          <cell r="C199" t="str">
            <v>PCS</v>
          </cell>
        </row>
        <row r="200">
          <cell r="A200">
            <v>30292</v>
          </cell>
          <cell r="B200" t="str">
            <v>MOULAGE OEUF LAIT 50G</v>
          </cell>
          <cell r="C200" t="str">
            <v>PCS</v>
          </cell>
        </row>
        <row r="201">
          <cell r="A201">
            <v>30293</v>
          </cell>
          <cell r="B201" t="str">
            <v>MOULAGE OEUF LAIT 90G</v>
          </cell>
          <cell r="C201" t="str">
            <v>PCS</v>
          </cell>
        </row>
        <row r="202">
          <cell r="A202">
            <v>30294</v>
          </cell>
          <cell r="B202" t="str">
            <v>MOULAGE OEUF NOISETTE LAIT 120G BIO/MH</v>
          </cell>
          <cell r="C202" t="str">
            <v>PCS</v>
          </cell>
        </row>
        <row r="203">
          <cell r="A203">
            <v>30295</v>
          </cell>
          <cell r="B203" t="str">
            <v>A SUP MOULAGE OEUF LAIT NOIS 150G BIO</v>
          </cell>
          <cell r="C203" t="str">
            <v>PCS</v>
          </cell>
        </row>
        <row r="204">
          <cell r="A204">
            <v>30296</v>
          </cell>
          <cell r="B204" t="str">
            <v>MOULAGE OEUF LAIT 90G BIO/MH</v>
          </cell>
          <cell r="C204" t="str">
            <v>PCS</v>
          </cell>
        </row>
        <row r="205">
          <cell r="A205">
            <v>30297</v>
          </cell>
          <cell r="B205" t="str">
            <v>MOULAGE OEUF LAIT EVENTA 120G</v>
          </cell>
          <cell r="C205" t="str">
            <v>PCS</v>
          </cell>
        </row>
        <row r="206">
          <cell r="A206">
            <v>30298</v>
          </cell>
          <cell r="B206" t="str">
            <v>MOULAGE OEUF LAIT 180G</v>
          </cell>
          <cell r="C206" t="str">
            <v>PCS</v>
          </cell>
        </row>
        <row r="207">
          <cell r="A207">
            <v>30299</v>
          </cell>
          <cell r="B207" t="str">
            <v>MOULAGE OEUF LAIT ECL NOIS 120G</v>
          </cell>
          <cell r="C207" t="str">
            <v>PCS</v>
          </cell>
        </row>
        <row r="208">
          <cell r="A208">
            <v>30301</v>
          </cell>
          <cell r="B208" t="str">
            <v>MOULAGE OEUF LAPIN BLANC 120G</v>
          </cell>
          <cell r="C208" t="str">
            <v>PCS</v>
          </cell>
        </row>
        <row r="209">
          <cell r="A209">
            <v>30303</v>
          </cell>
          <cell r="B209" t="str">
            <v>A SUP MOULAGE OEUF LAPIN LAIT 180G</v>
          </cell>
          <cell r="C209" t="str">
            <v>PCS</v>
          </cell>
        </row>
        <row r="210">
          <cell r="A210">
            <v>30304</v>
          </cell>
          <cell r="B210" t="str">
            <v>MOULAGE OEUF LAPIN NOIR 120G</v>
          </cell>
          <cell r="C210" t="str">
            <v>PCS</v>
          </cell>
        </row>
        <row r="211">
          <cell r="A211">
            <v>30306</v>
          </cell>
          <cell r="B211" t="str">
            <v>A SUP MOULAGE OEUF MENDIANT LAIT 130G</v>
          </cell>
          <cell r="C211" t="str">
            <v>PCS</v>
          </cell>
        </row>
        <row r="212">
          <cell r="A212">
            <v>30307</v>
          </cell>
          <cell r="B212" t="str">
            <v>A SUP MOULAGE OEUF MENDIANT LAIT 150G</v>
          </cell>
          <cell r="C212" t="str">
            <v>PCS</v>
          </cell>
        </row>
        <row r="213">
          <cell r="A213">
            <v>30308</v>
          </cell>
          <cell r="B213" t="str">
            <v>A SUP MOULAGE OEUF MENDIANT NOIR 130G</v>
          </cell>
          <cell r="C213" t="str">
            <v>PCS</v>
          </cell>
        </row>
        <row r="214">
          <cell r="A214">
            <v>30310</v>
          </cell>
          <cell r="B214" t="str">
            <v>A SUP MOULAGE OEUF NOIR 120G</v>
          </cell>
          <cell r="C214" t="str">
            <v>PCS</v>
          </cell>
        </row>
        <row r="215">
          <cell r="A215">
            <v>30313</v>
          </cell>
          <cell r="B215" t="str">
            <v>A SUP MOULAGE OEUF NOIR MAXI 180G</v>
          </cell>
          <cell r="C215" t="str">
            <v>PCS</v>
          </cell>
        </row>
        <row r="216">
          <cell r="A216">
            <v>30314</v>
          </cell>
          <cell r="B216" t="str">
            <v>MOULAGE OEUF NOIR 90G</v>
          </cell>
          <cell r="C216" t="str">
            <v>PCS</v>
          </cell>
        </row>
        <row r="217">
          <cell r="A217">
            <v>30315</v>
          </cell>
          <cell r="B217" t="str">
            <v>MOULAGE OEUF NOIR NOISETTE 120G BIO/MH</v>
          </cell>
          <cell r="C217" t="str">
            <v>PCS</v>
          </cell>
        </row>
        <row r="218">
          <cell r="A218">
            <v>30316</v>
          </cell>
          <cell r="B218" t="str">
            <v>A SUP MOULAGE OEUF NOIR NOIS 150G BIO</v>
          </cell>
          <cell r="C218" t="str">
            <v>PCS</v>
          </cell>
        </row>
        <row r="219">
          <cell r="A219">
            <v>30317</v>
          </cell>
          <cell r="B219" t="str">
            <v>MOULAGE OEUF NOIR 60G BIO/MH</v>
          </cell>
          <cell r="C219" t="str">
            <v>PCS</v>
          </cell>
        </row>
        <row r="220">
          <cell r="A220">
            <v>30319</v>
          </cell>
          <cell r="B220" t="str">
            <v>MOULAGE OEUF NOIR 90G BIO/MH</v>
          </cell>
          <cell r="C220" t="str">
            <v>PCS</v>
          </cell>
        </row>
        <row r="221">
          <cell r="A221">
            <v>30320</v>
          </cell>
          <cell r="B221" t="str">
            <v>MOULAGE OEUF NOIR EVENTA 120G</v>
          </cell>
          <cell r="C221" t="str">
            <v>PCS</v>
          </cell>
        </row>
        <row r="222">
          <cell r="A222">
            <v>30321</v>
          </cell>
          <cell r="B222" t="str">
            <v>MOULAGE OEUF NOIR NOUGATINE 120G</v>
          </cell>
          <cell r="C222" t="str">
            <v>PCS</v>
          </cell>
        </row>
        <row r="223">
          <cell r="A223">
            <v>30327</v>
          </cell>
          <cell r="B223" t="str">
            <v>A SUP MOULAGE OEUF TANZANIE 120G</v>
          </cell>
          <cell r="C223" t="str">
            <v>PCS</v>
          </cell>
        </row>
        <row r="224">
          <cell r="A224">
            <v>30328</v>
          </cell>
          <cell r="B224" t="str">
            <v>MOULAGE OEUF LAIT 120G BIO/MH</v>
          </cell>
          <cell r="C224" t="str">
            <v>PCS</v>
          </cell>
        </row>
        <row r="225">
          <cell r="A225">
            <v>30329</v>
          </cell>
          <cell r="B225" t="str">
            <v>MOULAGE OEUF LAIT 50G BIO/MH</v>
          </cell>
          <cell r="C225" t="str">
            <v>PCS</v>
          </cell>
        </row>
        <row r="226">
          <cell r="A226">
            <v>30330</v>
          </cell>
          <cell r="B226" t="str">
            <v>MOULAGE OEUF NOIR 120G BIO/MH</v>
          </cell>
          <cell r="C226" t="str">
            <v>PCS</v>
          </cell>
        </row>
        <row r="227">
          <cell r="A227">
            <v>30331</v>
          </cell>
          <cell r="B227" t="str">
            <v>MOULAGE OEUF NOIR 50G BIO/MH</v>
          </cell>
          <cell r="C227" t="str">
            <v>PCS</v>
          </cell>
        </row>
        <row r="228">
          <cell r="A228">
            <v>30332</v>
          </cell>
          <cell r="B228" t="str">
            <v>ORANGETTES BIO/MH</v>
          </cell>
          <cell r="C228" t="str">
            <v>KG</v>
          </cell>
        </row>
        <row r="229">
          <cell r="A229">
            <v>30334</v>
          </cell>
          <cell r="B229" t="str">
            <v>ORANGETTES NOIR CARREFOUR</v>
          </cell>
          <cell r="C229" t="str">
            <v>KG</v>
          </cell>
        </row>
        <row r="230">
          <cell r="A230">
            <v>30335</v>
          </cell>
          <cell r="B230" t="str">
            <v>ORANGETTES NOIR 60% SYTEME U</v>
          </cell>
          <cell r="C230" t="str">
            <v>KG</v>
          </cell>
        </row>
        <row r="231">
          <cell r="A231">
            <v>30336</v>
          </cell>
          <cell r="B231" t="str">
            <v>MOULAGE OURS LAIT 40G</v>
          </cell>
          <cell r="C231" t="str">
            <v>PCS</v>
          </cell>
        </row>
        <row r="232">
          <cell r="A232">
            <v>30337</v>
          </cell>
          <cell r="B232" t="str">
            <v>MOULAGE OURS LAIT 40G BIO/MH</v>
          </cell>
          <cell r="C232" t="str">
            <v>PCS</v>
          </cell>
        </row>
        <row r="233">
          <cell r="A233">
            <v>30341</v>
          </cell>
          <cell r="B233" t="str">
            <v>MOULAGE OURS NOIR 40G BIO/MH</v>
          </cell>
          <cell r="C233" t="str">
            <v>PCS</v>
          </cell>
        </row>
        <row r="234">
          <cell r="A234">
            <v>30345</v>
          </cell>
          <cell r="B234" t="str">
            <v>PALETS LAIT CARREFOUR</v>
          </cell>
          <cell r="C234" t="str">
            <v>KG</v>
          </cell>
        </row>
        <row r="235">
          <cell r="A235">
            <v>30346</v>
          </cell>
          <cell r="B235" t="str">
            <v>A SUP PALETS NOIR ET LAIT CARREFOUR</v>
          </cell>
          <cell r="C235" t="str">
            <v>KG</v>
          </cell>
        </row>
        <row r="236">
          <cell r="A236">
            <v>30347</v>
          </cell>
          <cell r="B236" t="str">
            <v>A SUP PALETS NOIR CARREFOUR</v>
          </cell>
          <cell r="C236" t="str">
            <v>KG</v>
          </cell>
        </row>
        <row r="237">
          <cell r="A237">
            <v>30350</v>
          </cell>
          <cell r="B237" t="str">
            <v>PATE D'AMANDE VANILLE LAIT BOU</v>
          </cell>
          <cell r="C237" t="str">
            <v>PCS</v>
          </cell>
        </row>
        <row r="238">
          <cell r="A238">
            <v>30352</v>
          </cell>
          <cell r="B238" t="str">
            <v>MOULAGE PERE NOEL  LAIT 100G</v>
          </cell>
          <cell r="C238" t="str">
            <v>PCS</v>
          </cell>
        </row>
        <row r="239">
          <cell r="A239">
            <v>30353</v>
          </cell>
          <cell r="B239" t="str">
            <v>A SUP MOULAGE PERE NOEL BIC LAIT 130G</v>
          </cell>
          <cell r="C239" t="str">
            <v>PCS</v>
          </cell>
        </row>
        <row r="240">
          <cell r="A240">
            <v>30354</v>
          </cell>
          <cell r="B240" t="str">
            <v>A SUP MOULAGE PERE NOEL LAIT 110G</v>
          </cell>
          <cell r="C240" t="str">
            <v>PCS</v>
          </cell>
        </row>
        <row r="241">
          <cell r="A241">
            <v>30355</v>
          </cell>
          <cell r="B241" t="str">
            <v>MOULAGE PERE NOEL LAIT 60G</v>
          </cell>
          <cell r="C241" t="str">
            <v>PCS</v>
          </cell>
        </row>
        <row r="242">
          <cell r="A242">
            <v>30358</v>
          </cell>
          <cell r="B242" t="str">
            <v>A SUP MOULAGE PERE NOEL LAIT 130G BIO/MH</v>
          </cell>
          <cell r="C242" t="str">
            <v>PCS</v>
          </cell>
        </row>
        <row r="243">
          <cell r="A243">
            <v>30359</v>
          </cell>
          <cell r="B243" t="str">
            <v>A SUP MOULAGE PERE NOEL NOIR 130G BIO/MH</v>
          </cell>
          <cell r="C243" t="str">
            <v>PCS</v>
          </cell>
        </row>
        <row r="244">
          <cell r="A244">
            <v>30361</v>
          </cell>
          <cell r="B244" t="str">
            <v>MOULAGE PERE NOEL LAIT BASCULE 90G</v>
          </cell>
          <cell r="C244" t="str">
            <v>PCS</v>
          </cell>
        </row>
        <row r="245">
          <cell r="A245">
            <v>30364</v>
          </cell>
          <cell r="B245" t="str">
            <v>A SUP MOULAGE PERE NOEL CHEVAL NOIR 100G BIO/MH</v>
          </cell>
          <cell r="C245" t="str">
            <v>PCS</v>
          </cell>
        </row>
        <row r="246">
          <cell r="A246">
            <v>30365</v>
          </cell>
          <cell r="B246" t="str">
            <v>MOULAGE PERE NOEL LAIT 110G BIO/MH</v>
          </cell>
          <cell r="C246" t="str">
            <v>PCS</v>
          </cell>
        </row>
        <row r="247">
          <cell r="A247">
            <v>30366</v>
          </cell>
          <cell r="B247" t="str">
            <v>MOULAGE PERE NOEL NOIR 110G BIO/MH</v>
          </cell>
          <cell r="C247" t="str">
            <v>PCS</v>
          </cell>
        </row>
        <row r="248">
          <cell r="A248">
            <v>30367</v>
          </cell>
          <cell r="B248" t="str">
            <v>MOULAGE PERE NOEL LAIT 60G BIO/MH</v>
          </cell>
          <cell r="C248" t="str">
            <v>PCS</v>
          </cell>
        </row>
        <row r="249">
          <cell r="A249">
            <v>30368</v>
          </cell>
          <cell r="B249" t="str">
            <v>MOULAGE PERE NOEL NOIR 60G BIO/MH</v>
          </cell>
          <cell r="C249" t="str">
            <v>PCS</v>
          </cell>
        </row>
        <row r="250">
          <cell r="A250">
            <v>30369</v>
          </cell>
          <cell r="B250" t="str">
            <v>MOULAGE POULE DODUE BLANC 110G</v>
          </cell>
          <cell r="C250" t="str">
            <v>PCS</v>
          </cell>
        </row>
        <row r="251">
          <cell r="A251">
            <v>30371</v>
          </cell>
          <cell r="B251" t="str">
            <v>MOULAGE POULE DODUE LAIT 110G</v>
          </cell>
          <cell r="C251" t="str">
            <v>PCS</v>
          </cell>
        </row>
        <row r="252">
          <cell r="A252">
            <v>30372</v>
          </cell>
          <cell r="B252" t="str">
            <v>MOULAGE POULE DODUE NOIR 110G</v>
          </cell>
          <cell r="C252" t="str">
            <v>PCS</v>
          </cell>
        </row>
        <row r="253">
          <cell r="A253">
            <v>30374</v>
          </cell>
          <cell r="B253" t="str">
            <v>MOULAGE POISSON LAIT 170G BIO/MH</v>
          </cell>
          <cell r="C253" t="str">
            <v>PCS</v>
          </cell>
        </row>
        <row r="254">
          <cell r="A254">
            <v>30375</v>
          </cell>
          <cell r="B254" t="str">
            <v>MOULAGE POISSON LAIT 70G BIO/MH</v>
          </cell>
          <cell r="C254" t="str">
            <v>PCS</v>
          </cell>
        </row>
        <row r="255">
          <cell r="A255">
            <v>30376</v>
          </cell>
          <cell r="B255" t="str">
            <v>MOULAGE POISSON NOIR 170G BIO/MH</v>
          </cell>
          <cell r="C255" t="str">
            <v>PCS</v>
          </cell>
        </row>
        <row r="256">
          <cell r="A256">
            <v>30377</v>
          </cell>
          <cell r="B256" t="str">
            <v>MOULAGE POISSON NOIR 70G BIO/MH</v>
          </cell>
          <cell r="C256" t="str">
            <v>PCS</v>
          </cell>
        </row>
        <row r="257">
          <cell r="A257">
            <v>30378</v>
          </cell>
          <cell r="B257" t="str">
            <v>A SUP MOULAGE POISSON BLANC 170G</v>
          </cell>
          <cell r="C257" t="str">
            <v>PCS</v>
          </cell>
        </row>
        <row r="258">
          <cell r="A258">
            <v>30380</v>
          </cell>
          <cell r="B258" t="str">
            <v>A SUP MOULAGE POISSON BLANC 70G</v>
          </cell>
          <cell r="C258" t="str">
            <v>PCS</v>
          </cell>
        </row>
        <row r="259">
          <cell r="A259">
            <v>30381</v>
          </cell>
          <cell r="B259" t="str">
            <v>A SUP MOULAGE POISSON LAIT 170G</v>
          </cell>
          <cell r="C259" t="str">
            <v>PCS</v>
          </cell>
        </row>
        <row r="260">
          <cell r="A260">
            <v>30383</v>
          </cell>
          <cell r="B260" t="str">
            <v>A SUP MOULAGE POISSON LAIT 70G</v>
          </cell>
          <cell r="C260" t="str">
            <v>PCS</v>
          </cell>
        </row>
        <row r="261">
          <cell r="A261">
            <v>30384</v>
          </cell>
          <cell r="B261" t="str">
            <v>A SUP MOULAGE POISSON NOIR 170G</v>
          </cell>
          <cell r="C261" t="str">
            <v>PCS</v>
          </cell>
        </row>
        <row r="262">
          <cell r="A262">
            <v>30386</v>
          </cell>
          <cell r="B262" t="str">
            <v>MOULAGE POISSON NOIR DECORE 70G</v>
          </cell>
          <cell r="C262" t="str">
            <v>PCS</v>
          </cell>
        </row>
        <row r="263">
          <cell r="A263">
            <v>30387</v>
          </cell>
          <cell r="B263" t="str">
            <v>A SUP MOULAGE TELEPHONE PORTLAIT 60G</v>
          </cell>
          <cell r="C263" t="str">
            <v>PCS</v>
          </cell>
        </row>
        <row r="264">
          <cell r="A264">
            <v>30389</v>
          </cell>
          <cell r="B264" t="str">
            <v>A SUP MOULAGE POULE DODU PAPOUA 110G</v>
          </cell>
          <cell r="C264" t="str">
            <v>PCS</v>
          </cell>
        </row>
        <row r="265">
          <cell r="A265">
            <v>30390</v>
          </cell>
          <cell r="B265" t="str">
            <v>A SUP MOULAGE POULE DODU TANZAN 110G</v>
          </cell>
          <cell r="C265" t="str">
            <v>PCS</v>
          </cell>
        </row>
        <row r="266">
          <cell r="A266">
            <v>30391</v>
          </cell>
          <cell r="B266" t="str">
            <v>MOULAGE POULE DODUE LAIT 115G BIO/MH</v>
          </cell>
          <cell r="C266" t="str">
            <v>PCS</v>
          </cell>
        </row>
        <row r="267">
          <cell r="A267">
            <v>30392</v>
          </cell>
          <cell r="B267" t="str">
            <v>a sup MOULAGE POULE DODUE LAIT 110G BIO/MH</v>
          </cell>
          <cell r="C267" t="str">
            <v>PCS</v>
          </cell>
        </row>
        <row r="268">
          <cell r="A268">
            <v>30393</v>
          </cell>
          <cell r="B268" t="str">
            <v>MOULAGE POULE LAIT 135G BIO/MH</v>
          </cell>
          <cell r="C268" t="str">
            <v>PCS</v>
          </cell>
        </row>
        <row r="269">
          <cell r="A269">
            <v>30394</v>
          </cell>
          <cell r="B269" t="str">
            <v>MOULAGE POULE LAIT 70G BIO/MH</v>
          </cell>
          <cell r="C269" t="str">
            <v>PCS</v>
          </cell>
        </row>
        <row r="270">
          <cell r="A270">
            <v>30395</v>
          </cell>
          <cell r="B270" t="str">
            <v>A SUP MOULAGE POULE LAIT PAPOUA 135G</v>
          </cell>
          <cell r="C270" t="str">
            <v>PCS</v>
          </cell>
        </row>
        <row r="271">
          <cell r="A271">
            <v>30396</v>
          </cell>
          <cell r="B271" t="str">
            <v>A SUP MOULAGE POULE LAIT PAPOUAS 70G</v>
          </cell>
          <cell r="C271" t="str">
            <v>PCS</v>
          </cell>
        </row>
        <row r="272">
          <cell r="A272">
            <v>30399</v>
          </cell>
          <cell r="B272" t="str">
            <v>MOULAGE POULE BLANC 135G</v>
          </cell>
          <cell r="C272" t="str">
            <v>PCS</v>
          </cell>
        </row>
        <row r="273">
          <cell r="A273">
            <v>30402</v>
          </cell>
          <cell r="B273" t="str">
            <v>MOULAGE POULE LAIT 135G</v>
          </cell>
          <cell r="C273" t="str">
            <v>PCS</v>
          </cell>
        </row>
        <row r="274">
          <cell r="A274">
            <v>30404</v>
          </cell>
          <cell r="B274" t="str">
            <v>A SUP MOULAGE POULE LAIT 70G</v>
          </cell>
          <cell r="C274" t="str">
            <v>PCS</v>
          </cell>
        </row>
        <row r="275">
          <cell r="A275">
            <v>30406</v>
          </cell>
          <cell r="B275" t="str">
            <v>MOULAGE POULE NOIR 135G</v>
          </cell>
          <cell r="C275" t="str">
            <v>PCS</v>
          </cell>
        </row>
        <row r="276">
          <cell r="A276">
            <v>30408</v>
          </cell>
          <cell r="B276" t="str">
            <v>A SUP MOULAGE POULE DODUE NOIR 115G BIO/MH</v>
          </cell>
          <cell r="C276" t="str">
            <v>PCS</v>
          </cell>
        </row>
        <row r="277">
          <cell r="A277">
            <v>30409</v>
          </cell>
          <cell r="B277" t="str">
            <v>A SUP MOULAGE POULE BIO NOIR 110G D</v>
          </cell>
          <cell r="C277" t="str">
            <v>PCS</v>
          </cell>
        </row>
        <row r="278">
          <cell r="A278">
            <v>30410</v>
          </cell>
          <cell r="B278" t="str">
            <v>MOULAGE POULE NOIR 135G BIO/MH</v>
          </cell>
          <cell r="C278" t="str">
            <v>PCS</v>
          </cell>
        </row>
        <row r="279">
          <cell r="A279">
            <v>30411</v>
          </cell>
          <cell r="B279" t="str">
            <v>MOULAGE POULE NOIR 70G BIO/MH</v>
          </cell>
          <cell r="C279" t="str">
            <v>PCS</v>
          </cell>
        </row>
        <row r="280">
          <cell r="A280">
            <v>30412</v>
          </cell>
          <cell r="B280" t="str">
            <v>A SUP MOULAGE POULE NOIR TANZAN 135G</v>
          </cell>
          <cell r="C280" t="str">
            <v>PCS</v>
          </cell>
        </row>
        <row r="281">
          <cell r="A281">
            <v>30415</v>
          </cell>
          <cell r="B281" t="str">
            <v>A SUP MOULAGE POUSSIN LAIT 90G</v>
          </cell>
          <cell r="C281" t="str">
            <v>PCS</v>
          </cell>
        </row>
        <row r="282">
          <cell r="A282">
            <v>30416</v>
          </cell>
          <cell r="B282" t="str">
            <v>A SUP PRALINE ET ECLATS DE NOISE BIO</v>
          </cell>
          <cell r="C282" t="str">
            <v>KG</v>
          </cell>
        </row>
        <row r="283">
          <cell r="A283">
            <v>30419</v>
          </cell>
          <cell r="B283" t="str">
            <v>PRALINE AMANDE FS NOIR</v>
          </cell>
          <cell r="C283" t="str">
            <v>PCS</v>
          </cell>
        </row>
        <row r="284">
          <cell r="A284">
            <v>30420</v>
          </cell>
          <cell r="B284" t="str">
            <v>PRALINE AMANDE FS NOIR BIO/MH</v>
          </cell>
          <cell r="C284" t="str">
            <v>PCS</v>
          </cell>
        </row>
        <row r="285">
          <cell r="A285">
            <v>30421</v>
          </cell>
          <cell r="B285" t="str">
            <v>PRALINE BISCUIT FLEUR SEL LAIT</v>
          </cell>
          <cell r="C285" t="str">
            <v>PCS</v>
          </cell>
        </row>
        <row r="286">
          <cell r="A286">
            <v>30422</v>
          </cell>
          <cell r="B286" t="str">
            <v>PRALINE NOIX DE COCO LAIT BIO/MH</v>
          </cell>
          <cell r="C286" t="str">
            <v>PCS</v>
          </cell>
        </row>
        <row r="287">
          <cell r="A287">
            <v>30424</v>
          </cell>
          <cell r="B287" t="str">
            <v>PRALINE ECLAT DE NOIS LAIT BIO/MH</v>
          </cell>
          <cell r="C287" t="str">
            <v>PCS</v>
          </cell>
        </row>
        <row r="288">
          <cell r="A288">
            <v>30426</v>
          </cell>
          <cell r="B288" t="str">
            <v>PRALINE FEUILLETINE LAIT BULL</v>
          </cell>
          <cell r="C288" t="str">
            <v>PCS</v>
          </cell>
        </row>
        <row r="289">
          <cell r="A289">
            <v>30427</v>
          </cell>
          <cell r="B289" t="str">
            <v>A SUP PRALINE FEUILLETINE LAIT MAXIM</v>
          </cell>
          <cell r="C289" t="str">
            <v>PCS</v>
          </cell>
        </row>
        <row r="290">
          <cell r="A290">
            <v>30428</v>
          </cell>
          <cell r="B290" t="str">
            <v>PRALINE NOISETTE FS LAIT BIO/MH</v>
          </cell>
          <cell r="C290" t="str">
            <v>PCS</v>
          </cell>
        </row>
        <row r="291">
          <cell r="A291">
            <v>30431</v>
          </cell>
          <cell r="B291" t="str">
            <v>PRALINE NOISETTE NOIR RODO</v>
          </cell>
          <cell r="C291" t="str">
            <v>PCS</v>
          </cell>
        </row>
        <row r="292">
          <cell r="A292">
            <v>30433</v>
          </cell>
          <cell r="B292" t="str">
            <v>PRALINE ROCHER LAIT</v>
          </cell>
          <cell r="C292" t="str">
            <v>PCS</v>
          </cell>
        </row>
        <row r="293">
          <cell r="A293">
            <v>30434</v>
          </cell>
          <cell r="B293" t="str">
            <v>PRALINE ROCHER LAIT FLOWPACK</v>
          </cell>
          <cell r="C293" t="str">
            <v>KG</v>
          </cell>
        </row>
        <row r="294">
          <cell r="A294">
            <v>30435</v>
          </cell>
          <cell r="B294" t="str">
            <v>PRALINE ROCHER LAIT FLOW DESPL</v>
          </cell>
          <cell r="C294" t="str">
            <v>KG</v>
          </cell>
        </row>
        <row r="295">
          <cell r="A295">
            <v>30438</v>
          </cell>
          <cell r="B295" t="str">
            <v>A SUP NAPOLITAIN NOIR SAO TOME</v>
          </cell>
          <cell r="C295" t="str">
            <v>KG</v>
          </cell>
        </row>
        <row r="296">
          <cell r="A296">
            <v>30439</v>
          </cell>
          <cell r="B296" t="str">
            <v>MOULAGE SAPIN LAIT 40G</v>
          </cell>
          <cell r="C296" t="str">
            <v>PCS</v>
          </cell>
        </row>
        <row r="297">
          <cell r="A297">
            <v>30440</v>
          </cell>
          <cell r="B297" t="str">
            <v>MOULAGE SAPIN LAIT 40G BIO/MH</v>
          </cell>
          <cell r="C297" t="str">
            <v>PCS</v>
          </cell>
        </row>
        <row r="298">
          <cell r="A298">
            <v>30441</v>
          </cell>
          <cell r="B298" t="str">
            <v>MOULAGE SAPIN NOIR 40G BIO/MH</v>
          </cell>
          <cell r="C298" t="str">
            <v>PCS</v>
          </cell>
        </row>
        <row r="299">
          <cell r="A299">
            <v>30446</v>
          </cell>
          <cell r="B299" t="str">
            <v>A SUP SUCETTE CANARD BLANC CARREF</v>
          </cell>
          <cell r="C299" t="str">
            <v>PCS</v>
          </cell>
        </row>
        <row r="300">
          <cell r="A300">
            <v>30447</v>
          </cell>
          <cell r="B300" t="str">
            <v>A SUP SUCETTE CANARD CARAMEL CARREF</v>
          </cell>
          <cell r="C300" t="str">
            <v>PCS</v>
          </cell>
        </row>
        <row r="301">
          <cell r="A301">
            <v>30448</v>
          </cell>
          <cell r="B301" t="str">
            <v>A SUP SUCETTE CANARD LAIT CARREFOUR</v>
          </cell>
          <cell r="C301" t="str">
            <v>PCS</v>
          </cell>
        </row>
        <row r="302">
          <cell r="A302">
            <v>30449</v>
          </cell>
          <cell r="B302" t="str">
            <v>A SUP SUCETTE CHIEN BLANC CARREF</v>
          </cell>
          <cell r="C302" t="str">
            <v>PCS</v>
          </cell>
        </row>
        <row r="303">
          <cell r="A303">
            <v>30450</v>
          </cell>
          <cell r="B303" t="str">
            <v>A SUP SUCETTE CHIEN CARAMEL CARREF</v>
          </cell>
          <cell r="C303" t="str">
            <v>PCS</v>
          </cell>
        </row>
        <row r="304">
          <cell r="A304">
            <v>30451</v>
          </cell>
          <cell r="B304" t="str">
            <v>A SUP SUCETTE CHIEN LAIT CARREFOUR</v>
          </cell>
          <cell r="C304" t="str">
            <v>PCS</v>
          </cell>
        </row>
        <row r="305">
          <cell r="A305">
            <v>30453</v>
          </cell>
          <cell r="B305" t="str">
            <v>SUCETTE LAIT BIO/MH</v>
          </cell>
          <cell r="C305" t="str">
            <v>PCS</v>
          </cell>
        </row>
        <row r="306">
          <cell r="A306">
            <v>30454</v>
          </cell>
          <cell r="B306" t="str">
            <v>SUCETTE NOIR BIO/MH</v>
          </cell>
          <cell r="C306" t="str">
            <v>PCS</v>
          </cell>
        </row>
        <row r="307">
          <cell r="A307">
            <v>30455</v>
          </cell>
          <cell r="B307" t="str">
            <v>SUCETTE JUNGLE BLANC W2</v>
          </cell>
          <cell r="C307" t="str">
            <v>PCS</v>
          </cell>
        </row>
        <row r="308">
          <cell r="A308">
            <v>30456</v>
          </cell>
          <cell r="B308" t="str">
            <v>SUCETTE BLANC W2</v>
          </cell>
          <cell r="C308" t="str">
            <v>PCS</v>
          </cell>
        </row>
        <row r="309">
          <cell r="A309">
            <v>30457</v>
          </cell>
          <cell r="B309" t="str">
            <v>A SUPP SUCETTE CARAMEL</v>
          </cell>
          <cell r="C309" t="str">
            <v>PCS</v>
          </cell>
        </row>
        <row r="310">
          <cell r="A310">
            <v>30458</v>
          </cell>
          <cell r="B310" t="str">
            <v>SUCETTE LAIT CHEVALIERS</v>
          </cell>
          <cell r="C310" t="str">
            <v>PCS</v>
          </cell>
        </row>
        <row r="311">
          <cell r="A311">
            <v>30459</v>
          </cell>
          <cell r="B311" t="str">
            <v>SUCETTE LAIT MELANESIE</v>
          </cell>
          <cell r="C311" t="str">
            <v>PCS</v>
          </cell>
        </row>
        <row r="312">
          <cell r="A312">
            <v>30460</v>
          </cell>
          <cell r="B312" t="str">
            <v>SUCETTE JUNGLE LAIT 3826</v>
          </cell>
          <cell r="C312" t="str">
            <v>PCS</v>
          </cell>
        </row>
        <row r="313">
          <cell r="A313">
            <v>30461</v>
          </cell>
          <cell r="B313" t="str">
            <v>A SUP SUCETTE LAPIN BLANC CARREF</v>
          </cell>
          <cell r="C313" t="str">
            <v>PCS</v>
          </cell>
        </row>
        <row r="314">
          <cell r="A314">
            <v>30462</v>
          </cell>
          <cell r="B314" t="str">
            <v>A SUP SUCETTE LAPIN CARAMEL CARREF</v>
          </cell>
          <cell r="C314" t="str">
            <v>PCS</v>
          </cell>
        </row>
        <row r="315">
          <cell r="A315">
            <v>30463</v>
          </cell>
          <cell r="B315" t="str">
            <v>A SUP SUCETTE LAPIN LAIT CARREFOUR</v>
          </cell>
          <cell r="C315" t="str">
            <v>PCS</v>
          </cell>
        </row>
        <row r="316">
          <cell r="A316">
            <v>30465</v>
          </cell>
          <cell r="B316" t="str">
            <v>A SUP SUCETTE OURS BLANC CARREF</v>
          </cell>
          <cell r="C316" t="str">
            <v>PCS</v>
          </cell>
        </row>
        <row r="317">
          <cell r="A317">
            <v>30466</v>
          </cell>
          <cell r="B317" t="str">
            <v>A SUP SUCETTE OURS CARAMEL CARREF</v>
          </cell>
          <cell r="C317" t="str">
            <v>PCS</v>
          </cell>
        </row>
        <row r="318">
          <cell r="A318">
            <v>30467</v>
          </cell>
          <cell r="B318" t="str">
            <v>A SUP SUCETTE OURS LAIT CARREFOUR</v>
          </cell>
          <cell r="C318" t="str">
            <v>PCS</v>
          </cell>
        </row>
        <row r="319">
          <cell r="A319">
            <v>30468</v>
          </cell>
          <cell r="B319" t="str">
            <v>A SUP SUCETTE SOURIS BLANC CARREF</v>
          </cell>
          <cell r="C319" t="str">
            <v>PCS</v>
          </cell>
        </row>
        <row r="320">
          <cell r="A320">
            <v>30469</v>
          </cell>
          <cell r="B320" t="str">
            <v>A SUP SUCETTE SOURIS CARAMEL CARREF</v>
          </cell>
          <cell r="C320" t="str">
            <v>PCS</v>
          </cell>
        </row>
        <row r="321">
          <cell r="A321">
            <v>30470</v>
          </cell>
          <cell r="B321" t="str">
            <v>A SUP SUCETTE SOURIS LAIT CARREFOUR</v>
          </cell>
          <cell r="C321" t="str">
            <v>PCS</v>
          </cell>
        </row>
        <row r="322">
          <cell r="A322">
            <v>30471</v>
          </cell>
          <cell r="B322" t="str">
            <v>TABLETTE BLANC FRAMBOISE 100G</v>
          </cell>
          <cell r="C322" t="str">
            <v>PCS</v>
          </cell>
        </row>
        <row r="323">
          <cell r="A323">
            <v>30472</v>
          </cell>
          <cell r="B323" t="str">
            <v>TABLETTE BLANC 100G</v>
          </cell>
          <cell r="C323" t="str">
            <v>PCS</v>
          </cell>
        </row>
        <row r="324">
          <cell r="A324">
            <v>30473</v>
          </cell>
          <cell r="B324" t="str">
            <v>TABLETTE LAIT CARAMEL 100G</v>
          </cell>
          <cell r="C324" t="str">
            <v>PCS</v>
          </cell>
        </row>
        <row r="325">
          <cell r="A325">
            <v>30474</v>
          </cell>
          <cell r="B325" t="str">
            <v>TABLETTE LAIT 100G</v>
          </cell>
          <cell r="C325" t="str">
            <v>PCS</v>
          </cell>
        </row>
        <row r="326">
          <cell r="A326">
            <v>30475</v>
          </cell>
          <cell r="B326" t="str">
            <v>TABLETTE LAIT NOIX COCO 100G</v>
          </cell>
          <cell r="C326" t="str">
            <v>PCS</v>
          </cell>
        </row>
        <row r="327">
          <cell r="A327">
            <v>30476</v>
          </cell>
          <cell r="B327" t="str">
            <v>TABLETTE LAIT NOISETTE 100G</v>
          </cell>
          <cell r="C327" t="str">
            <v>PCS</v>
          </cell>
        </row>
        <row r="328">
          <cell r="A328">
            <v>30477</v>
          </cell>
          <cell r="B328" t="str">
            <v>TABLETTE NOIR ECLATS AMANDE 100G</v>
          </cell>
          <cell r="C328" t="str">
            <v>PCS</v>
          </cell>
        </row>
        <row r="329">
          <cell r="A329">
            <v>30478</v>
          </cell>
          <cell r="B329" t="str">
            <v>TABLETTE PERE NOEL BLANC 80G</v>
          </cell>
          <cell r="C329" t="str">
            <v>PCS</v>
          </cell>
        </row>
        <row r="330">
          <cell r="A330">
            <v>30479</v>
          </cell>
          <cell r="B330" t="str">
            <v>TABLETTE P. NOEL LAIT 80G BIO</v>
          </cell>
          <cell r="C330" t="str">
            <v>PCS</v>
          </cell>
        </row>
        <row r="331">
          <cell r="A331">
            <v>30480</v>
          </cell>
          <cell r="B331" t="str">
            <v>TABLETTE PERE NOEL LAIT 80G</v>
          </cell>
          <cell r="C331" t="str">
            <v>PCS</v>
          </cell>
        </row>
        <row r="332">
          <cell r="A332">
            <v>30481</v>
          </cell>
          <cell r="B332" t="str">
            <v>TABLETTE PERE NOEL NOIR 80G</v>
          </cell>
          <cell r="C332" t="str">
            <v>PCS</v>
          </cell>
        </row>
        <row r="333">
          <cell r="A333">
            <v>30482</v>
          </cell>
          <cell r="B333" t="str">
            <v>TABLETTE P. NOEL NOIR 80G BIO</v>
          </cell>
          <cell r="C333" t="str">
            <v>PCS</v>
          </cell>
        </row>
        <row r="334">
          <cell r="A334">
            <v>30483</v>
          </cell>
          <cell r="B334" t="str">
            <v>TABLETTE NOIR 100G</v>
          </cell>
          <cell r="C334" t="str">
            <v>PCS</v>
          </cell>
        </row>
        <row r="335">
          <cell r="A335">
            <v>30484</v>
          </cell>
          <cell r="B335" t="str">
            <v>TABLETTE NOIR ORANGE 100G</v>
          </cell>
          <cell r="C335" t="str">
            <v>PCS</v>
          </cell>
        </row>
        <row r="336">
          <cell r="A336">
            <v>30486</v>
          </cell>
          <cell r="B336" t="str">
            <v>TRANCHES D'ORANGES ENROBEES</v>
          </cell>
          <cell r="C336" t="str">
            <v>KG</v>
          </cell>
        </row>
        <row r="337">
          <cell r="A337">
            <v>30487</v>
          </cell>
          <cell r="B337" t="str">
            <v>TRANCHES D'ORANGES ENROBEES BIO/MH</v>
          </cell>
          <cell r="C337" t="str">
            <v>KG</v>
          </cell>
        </row>
        <row r="338">
          <cell r="A338">
            <v>30488</v>
          </cell>
          <cell r="B338" t="str">
            <v>TRANCHE DE CITRON 1/2 ENR LAIT</v>
          </cell>
          <cell r="C338" t="str">
            <v>KG</v>
          </cell>
        </row>
        <row r="339">
          <cell r="A339">
            <v>30489</v>
          </cell>
          <cell r="B339" t="str">
            <v>TRANCHE DE CITRON 1/2 ENR NOIR</v>
          </cell>
          <cell r="C339" t="str">
            <v>KG</v>
          </cell>
        </row>
        <row r="340">
          <cell r="A340">
            <v>30490</v>
          </cell>
          <cell r="B340" t="str">
            <v>TRANCHE D'ORANGE 1/2 ENROBEES</v>
          </cell>
          <cell r="C340" t="str">
            <v>KG</v>
          </cell>
        </row>
        <row r="341">
          <cell r="A341">
            <v>30491</v>
          </cell>
          <cell r="B341" t="str">
            <v>TRANCHE D'ORANGE 1/2 ENROB BIO/MH</v>
          </cell>
          <cell r="C341" t="str">
            <v>KG</v>
          </cell>
        </row>
        <row r="342">
          <cell r="A342">
            <v>30494</v>
          </cell>
          <cell r="B342" t="str">
            <v>TRUFFES BIO/MH</v>
          </cell>
          <cell r="C342" t="str">
            <v>KG</v>
          </cell>
        </row>
        <row r="343">
          <cell r="A343">
            <v>30499</v>
          </cell>
          <cell r="B343" t="str">
            <v>A SUP TUILES NOISETTE BLANC</v>
          </cell>
          <cell r="C343" t="str">
            <v>KG</v>
          </cell>
        </row>
        <row r="344">
          <cell r="A344">
            <v>30500</v>
          </cell>
          <cell r="B344" t="str">
            <v>A SUP TUILES AMANDE BLANC</v>
          </cell>
          <cell r="C344" t="str">
            <v>KG</v>
          </cell>
        </row>
        <row r="345">
          <cell r="A345">
            <v>30501</v>
          </cell>
          <cell r="B345" t="str">
            <v>A SUP TUILES CARAMEL 10%</v>
          </cell>
          <cell r="C345" t="str">
            <v>KG</v>
          </cell>
        </row>
        <row r="346">
          <cell r="A346">
            <v>30503</v>
          </cell>
          <cell r="B346" t="str">
            <v>A SUP TUILES NOISETTE LAIT</v>
          </cell>
          <cell r="C346" t="str">
            <v>KG</v>
          </cell>
        </row>
        <row r="347">
          <cell r="A347">
            <v>30504</v>
          </cell>
          <cell r="B347" t="str">
            <v>A SUP TUILES AMANDE LAIT</v>
          </cell>
          <cell r="C347" t="str">
            <v>KG</v>
          </cell>
        </row>
        <row r="348">
          <cell r="A348">
            <v>30505</v>
          </cell>
          <cell r="B348" t="str">
            <v>A SUP TUILES LAIT COCO</v>
          </cell>
          <cell r="C348" t="str">
            <v>KG</v>
          </cell>
        </row>
        <row r="349">
          <cell r="A349">
            <v>30506</v>
          </cell>
          <cell r="B349" t="str">
            <v>A SUP TUILES NOISETTE NOIR</v>
          </cell>
          <cell r="C349" t="str">
            <v>KG</v>
          </cell>
        </row>
        <row r="350">
          <cell r="A350">
            <v>30507</v>
          </cell>
          <cell r="B350" t="str">
            <v>A SUP TUILES NOISETTE NOIR 10%</v>
          </cell>
          <cell r="C350" t="str">
            <v>KG</v>
          </cell>
        </row>
        <row r="351">
          <cell r="A351">
            <v>30508</v>
          </cell>
          <cell r="B351" t="str">
            <v>A SUP TUILES AMANDE NOIR</v>
          </cell>
          <cell r="C351" t="str">
            <v>KG</v>
          </cell>
        </row>
        <row r="352">
          <cell r="A352">
            <v>30509</v>
          </cell>
          <cell r="B352" t="str">
            <v>A SUP TUILES ORANGE NOIR</v>
          </cell>
          <cell r="C352" t="str">
            <v>KG</v>
          </cell>
        </row>
        <row r="353">
          <cell r="A353">
            <v>30511</v>
          </cell>
          <cell r="B353" t="str">
            <v>PRALINE MOULE EN SEAUX</v>
          </cell>
          <cell r="C353" t="str">
            <v>KG</v>
          </cell>
        </row>
        <row r="354">
          <cell r="A354">
            <v>30512</v>
          </cell>
          <cell r="B354" t="str">
            <v>CARAMEL 83%</v>
          </cell>
          <cell r="C354" t="str">
            <v>KG</v>
          </cell>
        </row>
        <row r="355">
          <cell r="A355">
            <v>30513</v>
          </cell>
          <cell r="B355" t="str">
            <v>CUBE D'ORANGE BIO/MH</v>
          </cell>
          <cell r="C355" t="str">
            <v>KG</v>
          </cell>
        </row>
        <row r="356">
          <cell r="A356">
            <v>30514</v>
          </cell>
          <cell r="B356" t="str">
            <v>A SUP PATE D'AMANDE VANILLE BIO/MH</v>
          </cell>
          <cell r="C356" t="str">
            <v>KG</v>
          </cell>
        </row>
        <row r="357">
          <cell r="A357">
            <v>30515</v>
          </cell>
          <cell r="B357" t="str">
            <v>TRUFFES EN SEAUX BIO/MH</v>
          </cell>
          <cell r="C357" t="str">
            <v>KG</v>
          </cell>
        </row>
        <row r="358">
          <cell r="A358">
            <v>30516</v>
          </cell>
          <cell r="B358" t="str">
            <v>TRUFFE MOULEE BIO/MH</v>
          </cell>
          <cell r="C358" t="str">
            <v>KG</v>
          </cell>
        </row>
        <row r="359">
          <cell r="A359">
            <v>30517</v>
          </cell>
          <cell r="B359" t="str">
            <v>SUCETTE ETOILE LAIT NOISET BIO/MH</v>
          </cell>
          <cell r="C359" t="str">
            <v>PCS</v>
          </cell>
        </row>
        <row r="360">
          <cell r="A360">
            <v>30518</v>
          </cell>
          <cell r="B360" t="str">
            <v>MENDIANT LAIT 3 FS</v>
          </cell>
          <cell r="C360" t="str">
            <v>KG</v>
          </cell>
        </row>
        <row r="361">
          <cell r="A361">
            <v>30519</v>
          </cell>
          <cell r="B361" t="str">
            <v>PALETS LAIT ABRICOT MELANESIE</v>
          </cell>
          <cell r="C361" t="str">
            <v>KG</v>
          </cell>
        </row>
        <row r="362">
          <cell r="A362">
            <v>30520</v>
          </cell>
          <cell r="B362" t="str">
            <v>PALET NOIR BANANE GHANA</v>
          </cell>
          <cell r="C362" t="str">
            <v>KG</v>
          </cell>
        </row>
        <row r="363">
          <cell r="A363">
            <v>30521</v>
          </cell>
          <cell r="B363" t="str">
            <v>PALET BLANC FRAISE</v>
          </cell>
          <cell r="C363" t="str">
            <v>KG</v>
          </cell>
        </row>
        <row r="364">
          <cell r="A364">
            <v>30522</v>
          </cell>
          <cell r="B364" t="str">
            <v>PALET LAIT GINGEMBRE MELANESIE</v>
          </cell>
          <cell r="C364" t="str">
            <v>KG</v>
          </cell>
        </row>
        <row r="365">
          <cell r="A365">
            <v>30523</v>
          </cell>
          <cell r="B365" t="str">
            <v>PALET NOIR CRANBERRIES GHANA</v>
          </cell>
          <cell r="C365" t="str">
            <v>KG</v>
          </cell>
        </row>
        <row r="366">
          <cell r="A366">
            <v>30524</v>
          </cell>
          <cell r="B366" t="str">
            <v>A SUP TUILES NOISETTE LAIT EQUATEUR 10%</v>
          </cell>
          <cell r="C366" t="str">
            <v>KG</v>
          </cell>
        </row>
        <row r="367">
          <cell r="A367">
            <v>30525</v>
          </cell>
          <cell r="B367" t="str">
            <v>A SUP TUILE ORANGE NOIR VENEZUELA 10%</v>
          </cell>
          <cell r="C367" t="str">
            <v>KG</v>
          </cell>
        </row>
        <row r="368">
          <cell r="A368">
            <v>30526</v>
          </cell>
          <cell r="B368" t="str">
            <v>A SUP TUILES CARAMEL LAIT EQUATEUR 10%</v>
          </cell>
          <cell r="C368" t="str">
            <v>KG</v>
          </cell>
        </row>
        <row r="369">
          <cell r="A369">
            <v>30527</v>
          </cell>
          <cell r="B369" t="str">
            <v>SUCETTE ETOILE NOIR COCO BIO/MH</v>
          </cell>
          <cell r="C369" t="str">
            <v>PCS</v>
          </cell>
        </row>
        <row r="370">
          <cell r="A370">
            <v>30528</v>
          </cell>
          <cell r="B370" t="str">
            <v>MINI TUILES NOIR NOUGATI GRAIN 10%</v>
          </cell>
          <cell r="C370" t="str">
            <v>KG</v>
          </cell>
        </row>
        <row r="371">
          <cell r="A371">
            <v>30529</v>
          </cell>
          <cell r="B371" t="str">
            <v>MINI TUILES LAIT NOUGATIN GRAIN 10%</v>
          </cell>
          <cell r="C371" t="str">
            <v>KG</v>
          </cell>
        </row>
        <row r="372">
          <cell r="A372">
            <v>30530</v>
          </cell>
          <cell r="B372" t="str">
            <v>SUCETTE ETOILE BLANC BIO/MH</v>
          </cell>
          <cell r="C372" t="str">
            <v>PCS</v>
          </cell>
        </row>
        <row r="373">
          <cell r="A373">
            <v>30531</v>
          </cell>
          <cell r="B373" t="str">
            <v>SUCETTE ETOILE LAIT BIO/MH</v>
          </cell>
          <cell r="C373" t="str">
            <v>PCS</v>
          </cell>
        </row>
        <row r="374">
          <cell r="A374">
            <v>30532</v>
          </cell>
          <cell r="B374" t="str">
            <v>PALETS BLANC FIGUE BIO</v>
          </cell>
          <cell r="C374" t="str">
            <v>KG</v>
          </cell>
        </row>
        <row r="375">
          <cell r="A375">
            <v>30533</v>
          </cell>
          <cell r="B375" t="str">
            <v>PALETS NOIR BANANE BIO/MH</v>
          </cell>
          <cell r="C375" t="str">
            <v>KG</v>
          </cell>
        </row>
        <row r="376">
          <cell r="A376">
            <v>30534</v>
          </cell>
          <cell r="B376" t="str">
            <v>PALETS LAIT ABRICOT BIO/MH</v>
          </cell>
          <cell r="C376" t="str">
            <v>KG</v>
          </cell>
        </row>
        <row r="377">
          <cell r="A377">
            <v>30535</v>
          </cell>
          <cell r="B377" t="str">
            <v>SUCETTE ETOILE BLANC RAISI BIO/MH</v>
          </cell>
          <cell r="C377" t="str">
            <v>PCS</v>
          </cell>
        </row>
        <row r="378">
          <cell r="A378">
            <v>30536</v>
          </cell>
          <cell r="B378" t="str">
            <v>PALETS NOIR CRANBERRIE BIO/MH</v>
          </cell>
          <cell r="C378" t="str">
            <v>KG</v>
          </cell>
        </row>
        <row r="379">
          <cell r="A379">
            <v>30537</v>
          </cell>
          <cell r="B379" t="str">
            <v>PALETS LAIT RAISIN BIO/MH</v>
          </cell>
          <cell r="C379" t="str">
            <v>KG</v>
          </cell>
        </row>
        <row r="380">
          <cell r="A380">
            <v>30538</v>
          </cell>
          <cell r="B380" t="str">
            <v>FRITURE BLANC NOEL BIO/MH</v>
          </cell>
          <cell r="C380" t="str">
            <v>KG</v>
          </cell>
        </row>
        <row r="381">
          <cell r="A381">
            <v>30539</v>
          </cell>
          <cell r="B381" t="str">
            <v>A SUP GANACHE  CALVA NORMANDIE 2014 FLOWPACK</v>
          </cell>
          <cell r="C381" t="str">
            <v>KG</v>
          </cell>
        </row>
        <row r="382">
          <cell r="A382">
            <v>30540</v>
          </cell>
          <cell r="B382" t="str">
            <v>GANACHE CALVA NORMANDIE 2014</v>
          </cell>
          <cell r="C382" t="str">
            <v>PCS</v>
          </cell>
        </row>
        <row r="383">
          <cell r="A383">
            <v>30547</v>
          </cell>
          <cell r="B383" t="str">
            <v>MOULAGE ECUREUIL LAIT 120G</v>
          </cell>
          <cell r="C383" t="str">
            <v>PCS</v>
          </cell>
        </row>
        <row r="384">
          <cell r="A384">
            <v>30548</v>
          </cell>
          <cell r="B384" t="str">
            <v>MOULAGE LAPIN BLANC 350G</v>
          </cell>
          <cell r="C384" t="str">
            <v>PCS</v>
          </cell>
        </row>
        <row r="385">
          <cell r="A385">
            <v>30549</v>
          </cell>
          <cell r="B385" t="str">
            <v>MOULAGE LAPIN LAIT 350G</v>
          </cell>
          <cell r="C385" t="str">
            <v>PCS</v>
          </cell>
        </row>
        <row r="386">
          <cell r="A386">
            <v>30550</v>
          </cell>
          <cell r="B386" t="str">
            <v>MOULAGE LAPIN NOIR 70G</v>
          </cell>
          <cell r="C386" t="str">
            <v>PCS</v>
          </cell>
        </row>
        <row r="387">
          <cell r="A387">
            <v>30551</v>
          </cell>
          <cell r="B387" t="str">
            <v>MOULAGE POULE NOIR 70G</v>
          </cell>
          <cell r="C387" t="str">
            <v>PCS</v>
          </cell>
        </row>
        <row r="388">
          <cell r="A388">
            <v>30552</v>
          </cell>
          <cell r="B388" t="str">
            <v>A SUP PRALINE NOISETTE NOIR RECTANGL</v>
          </cell>
          <cell r="C388" t="str">
            <v>PCS</v>
          </cell>
        </row>
        <row r="389">
          <cell r="A389">
            <v>30553</v>
          </cell>
          <cell r="B389" t="str">
            <v>A SUP GUIMAUVE COULE</v>
          </cell>
          <cell r="C389" t="str">
            <v>PCS</v>
          </cell>
        </row>
        <row r="390">
          <cell r="A390">
            <v>30554</v>
          </cell>
          <cell r="B390" t="str">
            <v>MARRONS X12 240G MARRONNIERE</v>
          </cell>
          <cell r="C390" t="str">
            <v>PCS</v>
          </cell>
        </row>
        <row r="391">
          <cell r="A391">
            <v>30555</v>
          </cell>
          <cell r="B391" t="str">
            <v>MARRONS X8 160G COFFRET CARTON</v>
          </cell>
          <cell r="C391" t="str">
            <v>PCS</v>
          </cell>
        </row>
        <row r="392">
          <cell r="A392">
            <v>30556</v>
          </cell>
          <cell r="B392" t="str">
            <v>MARRONS X6 120G REGLETTE</v>
          </cell>
          <cell r="C392" t="str">
            <v>PCS</v>
          </cell>
        </row>
        <row r="393">
          <cell r="A393">
            <v>30557</v>
          </cell>
          <cell r="B393" t="str">
            <v>CREME DE MARRONS 220G BOCAL</v>
          </cell>
          <cell r="C393" t="str">
            <v>PCS</v>
          </cell>
        </row>
        <row r="394">
          <cell r="A394">
            <v>30558</v>
          </cell>
          <cell r="B394" t="str">
            <v>CREME DE MARRONS 350G BOCAL</v>
          </cell>
          <cell r="C394" t="str">
            <v>PCS</v>
          </cell>
        </row>
        <row r="395">
          <cell r="A395">
            <v>30559</v>
          </cell>
          <cell r="B395" t="str">
            <v>MARRONS AU SIROP 150G BOCAL</v>
          </cell>
          <cell r="C395" t="str">
            <v>PCS</v>
          </cell>
        </row>
        <row r="396">
          <cell r="A396">
            <v>30560</v>
          </cell>
          <cell r="B396" t="str">
            <v>CLEMENTINE AU SIROP 150G BOCAL</v>
          </cell>
          <cell r="C396" t="str">
            <v>PCS</v>
          </cell>
        </row>
        <row r="397">
          <cell r="A397">
            <v>30561</v>
          </cell>
          <cell r="B397" t="str">
            <v>A SUP HUITRE CHOCOLAT NOIR COINTREAU</v>
          </cell>
          <cell r="C397" t="str">
            <v>PCS</v>
          </cell>
        </row>
        <row r="398">
          <cell r="A398">
            <v>30562</v>
          </cell>
          <cell r="B398" t="str">
            <v>A SUP GANACHE COINTREAU EN SEAUX</v>
          </cell>
          <cell r="C398" t="str">
            <v>KG</v>
          </cell>
        </row>
        <row r="399">
          <cell r="A399">
            <v>30563</v>
          </cell>
          <cell r="B399" t="str">
            <v>MOULAGE ECUREUIL LAIT 120G BIO/MH</v>
          </cell>
          <cell r="C399" t="str">
            <v>PCS</v>
          </cell>
        </row>
        <row r="400">
          <cell r="A400">
            <v>30564</v>
          </cell>
          <cell r="B400" t="str">
            <v>PRALINE AMANDE LAIT RODO</v>
          </cell>
          <cell r="C400" t="str">
            <v>PCS</v>
          </cell>
        </row>
        <row r="401">
          <cell r="A401">
            <v>30565</v>
          </cell>
          <cell r="B401" t="str">
            <v>MOULAGE POISSON BLANC DECORE 70G BIO/MH</v>
          </cell>
          <cell r="C401" t="str">
            <v>PCS</v>
          </cell>
        </row>
        <row r="402">
          <cell r="A402">
            <v>30566</v>
          </cell>
          <cell r="B402" t="str">
            <v>MOULAGE LAPIN BLANC DECORE 70G BIO/MH</v>
          </cell>
          <cell r="C402" t="str">
            <v>PCS</v>
          </cell>
        </row>
        <row r="403">
          <cell r="A403">
            <v>30567</v>
          </cell>
          <cell r="B403" t="str">
            <v>MOULAGE POULE BLANC DECORE 70G BIO/MH</v>
          </cell>
          <cell r="C403" t="str">
            <v>PCS</v>
          </cell>
        </row>
        <row r="404">
          <cell r="A404">
            <v>30568</v>
          </cell>
          <cell r="B404" t="str">
            <v>MOULAGE POULE BLANC DECORE 70G</v>
          </cell>
          <cell r="C404" t="str">
            <v>PCS</v>
          </cell>
        </row>
        <row r="405">
          <cell r="A405">
            <v>30569</v>
          </cell>
          <cell r="B405" t="str">
            <v>MOULAGE POULE LAIT DECORE 70G</v>
          </cell>
          <cell r="C405" t="str">
            <v>PCS</v>
          </cell>
        </row>
        <row r="406">
          <cell r="A406">
            <v>30570</v>
          </cell>
          <cell r="B406" t="str">
            <v>A SUP MOULAGE POULE NOIR DECORE 70G</v>
          </cell>
          <cell r="C406" t="str">
            <v>PCS</v>
          </cell>
        </row>
        <row r="407">
          <cell r="A407">
            <v>30571</v>
          </cell>
          <cell r="B407" t="str">
            <v>GIANDUJA MOULE</v>
          </cell>
          <cell r="C407" t="str">
            <v>PCS</v>
          </cell>
        </row>
        <row r="408">
          <cell r="A408">
            <v>30573</v>
          </cell>
          <cell r="B408" t="str">
            <v>A SUP MINI GUIMAUVE LAIT</v>
          </cell>
          <cell r="C408" t="str">
            <v>KG</v>
          </cell>
        </row>
        <row r="409">
          <cell r="A409">
            <v>30574</v>
          </cell>
          <cell r="B409" t="str">
            <v>MOULAGE POULE DODUE LAIT 115G LIDL</v>
          </cell>
          <cell r="C409" t="str">
            <v>PCS</v>
          </cell>
        </row>
        <row r="410">
          <cell r="A410">
            <v>30575</v>
          </cell>
          <cell r="B410" t="str">
            <v>MOULAGE CLOCHE BLANCHE 115G LIDL</v>
          </cell>
          <cell r="C410" t="str">
            <v>PCS</v>
          </cell>
        </row>
        <row r="411">
          <cell r="A411">
            <v>30576</v>
          </cell>
          <cell r="B411" t="str">
            <v>PISTOLET NOIR</v>
          </cell>
          <cell r="C411" t="str">
            <v>KG</v>
          </cell>
        </row>
        <row r="412">
          <cell r="A412">
            <v>30577</v>
          </cell>
          <cell r="B412" t="str">
            <v>GANACHE COULE CARAMEL NIGAY</v>
          </cell>
          <cell r="C412" t="str">
            <v>KG</v>
          </cell>
        </row>
        <row r="413">
          <cell r="A413">
            <v>30578</v>
          </cell>
          <cell r="B413" t="str">
            <v>GANACHE CARAMEL NOIR NIGAY</v>
          </cell>
          <cell r="C413" t="str">
            <v>PCS</v>
          </cell>
        </row>
        <row r="414">
          <cell r="A414">
            <v>30579</v>
          </cell>
          <cell r="B414" t="str">
            <v>CHOCOLAT LAIT MAISON</v>
          </cell>
          <cell r="C414" t="str">
            <v>KG</v>
          </cell>
        </row>
        <row r="415">
          <cell r="A415">
            <v>30580</v>
          </cell>
          <cell r="B415" t="str">
            <v>MOULAGE LAPIN BLANC DECORE 70G</v>
          </cell>
          <cell r="C415" t="str">
            <v>PCS</v>
          </cell>
        </row>
        <row r="416">
          <cell r="A416">
            <v>30581</v>
          </cell>
          <cell r="B416" t="str">
            <v>MOULAGE POISSON BLANC DECORE 70G</v>
          </cell>
          <cell r="C416" t="str">
            <v>PCS</v>
          </cell>
        </row>
        <row r="417">
          <cell r="A417">
            <v>30582</v>
          </cell>
          <cell r="B417" t="str">
            <v>PISTOLET NOIR BIO/MH</v>
          </cell>
          <cell r="C417" t="str">
            <v>KG</v>
          </cell>
        </row>
        <row r="418">
          <cell r="A418">
            <v>30583</v>
          </cell>
          <cell r="B418" t="str">
            <v>GIANDUJA EN SEAU BIO/MH</v>
          </cell>
          <cell r="C418" t="str">
            <v>KG</v>
          </cell>
        </row>
        <row r="419">
          <cell r="A419">
            <v>30584</v>
          </cell>
          <cell r="B419" t="str">
            <v>GIANDUJA MOULE BIO/MH</v>
          </cell>
          <cell r="C419" t="str">
            <v>PCS</v>
          </cell>
        </row>
        <row r="420">
          <cell r="A420">
            <v>30585</v>
          </cell>
          <cell r="B420" t="str">
            <v>GIANDUJA NOISETTE LAIT BIO/MH</v>
          </cell>
          <cell r="C420" t="str">
            <v>PCS</v>
          </cell>
        </row>
        <row r="421">
          <cell r="A421">
            <v>30586</v>
          </cell>
          <cell r="B421" t="str">
            <v>CUISSON PRALINE AMANDE BIO/MH</v>
          </cell>
          <cell r="C421" t="str">
            <v>KG</v>
          </cell>
        </row>
        <row r="422">
          <cell r="A422">
            <v>30587</v>
          </cell>
          <cell r="B422" t="str">
            <v>CUISSON PRALINE NOISETTE BIO/MH</v>
          </cell>
          <cell r="C422" t="str">
            <v>KG</v>
          </cell>
        </row>
        <row r="423">
          <cell r="A423">
            <v>30588</v>
          </cell>
          <cell r="B423" t="str">
            <v>MOULAGE MAXI POULE LAIT 2KG</v>
          </cell>
          <cell r="C423" t="str">
            <v>PCS</v>
          </cell>
        </row>
        <row r="424">
          <cell r="A424">
            <v>30589</v>
          </cell>
          <cell r="B424" t="str">
            <v>GIANDUJA NOISETTE PAPIL BIO/MH</v>
          </cell>
          <cell r="C424" t="str">
            <v>KG</v>
          </cell>
        </row>
        <row r="425">
          <cell r="A425">
            <v>30590</v>
          </cell>
          <cell r="B425" t="str">
            <v>GANACHE TONNEAU POMMEAU NOIR</v>
          </cell>
          <cell r="C425" t="str">
            <v>PCS</v>
          </cell>
        </row>
        <row r="426">
          <cell r="A426">
            <v>30591</v>
          </cell>
          <cell r="B426" t="str">
            <v>GANACHE TONNEAU MIRABELLE NOIR</v>
          </cell>
          <cell r="C426" t="str">
            <v>PCS</v>
          </cell>
        </row>
        <row r="427">
          <cell r="A427">
            <v>30592</v>
          </cell>
          <cell r="B427" t="str">
            <v>GANACHE TONNEAU COGNAC NOIR</v>
          </cell>
          <cell r="C427" t="str">
            <v>PCS</v>
          </cell>
        </row>
        <row r="428">
          <cell r="A428">
            <v>30593</v>
          </cell>
          <cell r="B428" t="str">
            <v>GANACHE TONNEAU CALVADOS NOIR</v>
          </cell>
          <cell r="C428" t="str">
            <v>PCS</v>
          </cell>
        </row>
        <row r="429">
          <cell r="A429">
            <v>30594</v>
          </cell>
          <cell r="B429" t="str">
            <v>MOULAGE MAXI LAPIN LAIT BIO/MH 2.5KG</v>
          </cell>
          <cell r="C429" t="str">
            <v>PCS</v>
          </cell>
        </row>
        <row r="430">
          <cell r="A430">
            <v>30595</v>
          </cell>
          <cell r="B430" t="str">
            <v>MOULAGE MAXI POULE LAIT BIO/MH 2KG</v>
          </cell>
          <cell r="C430" t="str">
            <v>PCS</v>
          </cell>
        </row>
        <row r="431">
          <cell r="A431">
            <v>30596</v>
          </cell>
          <cell r="B431" t="str">
            <v>A SUP MOULAGE POULE NR DECORE VENEZUELA 135G</v>
          </cell>
          <cell r="C431" t="str">
            <v>PCS</v>
          </cell>
        </row>
        <row r="432">
          <cell r="A432">
            <v>30597</v>
          </cell>
          <cell r="B432" t="str">
            <v>A SUP MOULAGE OEUF NOIR VENEZUELA 120G</v>
          </cell>
          <cell r="C432" t="str">
            <v>PCS</v>
          </cell>
        </row>
        <row r="433">
          <cell r="A433">
            <v>30598</v>
          </cell>
          <cell r="B433" t="str">
            <v>A SUP MOULAGE LAPIN NR DECORE VENEZUELA 170G</v>
          </cell>
          <cell r="C433" t="str">
            <v>PCS</v>
          </cell>
        </row>
        <row r="434">
          <cell r="A434">
            <v>30599</v>
          </cell>
          <cell r="B434" t="str">
            <v>A SUP MOULAGE LAPIN LAIT DECORE EQUATEUR 170G</v>
          </cell>
          <cell r="C434" t="str">
            <v>PCS</v>
          </cell>
        </row>
        <row r="435">
          <cell r="A435">
            <v>30600</v>
          </cell>
          <cell r="B435" t="str">
            <v>A SUP MOULAGE POULE NOIR DECORE VENEZUELA 70G</v>
          </cell>
          <cell r="C435" t="str">
            <v>PCS</v>
          </cell>
        </row>
        <row r="436">
          <cell r="A436">
            <v>30601</v>
          </cell>
          <cell r="B436" t="str">
            <v>A SUP MOULAGE CLOCHE NOIR VENEZUELA 115G</v>
          </cell>
          <cell r="C436" t="str">
            <v>PCS</v>
          </cell>
        </row>
        <row r="437">
          <cell r="A437">
            <v>30602</v>
          </cell>
          <cell r="B437" t="str">
            <v>A SUP MOULAGE CLOCHE LAIT EQUATEUR 115G</v>
          </cell>
          <cell r="C437" t="str">
            <v>PCS</v>
          </cell>
        </row>
        <row r="438">
          <cell r="A438">
            <v>30603</v>
          </cell>
          <cell r="B438" t="str">
            <v>A SUP MOULAGE POULE LAIT DECORE EQUATEUR 135G</v>
          </cell>
          <cell r="C438" t="str">
            <v>PCS</v>
          </cell>
        </row>
        <row r="439">
          <cell r="A439">
            <v>30604</v>
          </cell>
          <cell r="B439" t="str">
            <v>A SUP MOULAGE POULE LAIT DECORE EQUATEUR 70G</v>
          </cell>
          <cell r="C439" t="str">
            <v>PCS</v>
          </cell>
        </row>
        <row r="440">
          <cell r="A440">
            <v>30605</v>
          </cell>
          <cell r="B440" t="str">
            <v>A SUP MOULAGE OEUF LAIT EQUATEUR 120G</v>
          </cell>
          <cell r="C440" t="str">
            <v>PCS</v>
          </cell>
        </row>
        <row r="441">
          <cell r="A441">
            <v>30606</v>
          </cell>
          <cell r="B441" t="str">
            <v>MINI TUILE ORANGE NOIR 10%</v>
          </cell>
          <cell r="C441" t="str">
            <v>KG</v>
          </cell>
        </row>
        <row r="442">
          <cell r="A442">
            <v>30607</v>
          </cell>
          <cell r="B442" t="str">
            <v>MINI TUILE NOISETTE BLANCHE 10%</v>
          </cell>
          <cell r="C442" t="str">
            <v>KG</v>
          </cell>
        </row>
        <row r="443">
          <cell r="A443">
            <v>30608</v>
          </cell>
          <cell r="B443" t="str">
            <v>MINI TUILE NOISETTE LAIT 10%</v>
          </cell>
          <cell r="C443" t="str">
            <v>KG</v>
          </cell>
        </row>
        <row r="444">
          <cell r="A444">
            <v>30609</v>
          </cell>
          <cell r="B444" t="str">
            <v>MINI CROUSTI LAIT</v>
          </cell>
          <cell r="C444" t="str">
            <v>KG</v>
          </cell>
        </row>
        <row r="445">
          <cell r="A445">
            <v>30610</v>
          </cell>
          <cell r="B445" t="str">
            <v>GANACHE TONNEAU RHUM NOIR</v>
          </cell>
          <cell r="C445" t="str">
            <v>PCS</v>
          </cell>
        </row>
        <row r="446">
          <cell r="A446">
            <v>30611</v>
          </cell>
          <cell r="B446" t="str">
            <v>GANACHE TONNEAU WHISKY NOIR</v>
          </cell>
          <cell r="C446" t="str">
            <v>PCS</v>
          </cell>
        </row>
        <row r="447">
          <cell r="A447">
            <v>30612</v>
          </cell>
          <cell r="B447" t="str">
            <v>MORCEAUX D'ORANGE</v>
          </cell>
          <cell r="C447" t="str">
            <v>KG</v>
          </cell>
        </row>
        <row r="448">
          <cell r="A448">
            <v>30613</v>
          </cell>
          <cell r="B448" t="str">
            <v>PALET FRUITS</v>
          </cell>
          <cell r="C448" t="str">
            <v>KG</v>
          </cell>
        </row>
        <row r="449">
          <cell r="A449">
            <v>30614</v>
          </cell>
          <cell r="B449" t="str">
            <v>MINI TUILE NOISETTE NOIR 10%</v>
          </cell>
          <cell r="C449" t="str">
            <v>KG</v>
          </cell>
        </row>
        <row r="450">
          <cell r="A450">
            <v>30615</v>
          </cell>
          <cell r="B450" t="str">
            <v>MINI TUILE ECLAT CARAMEL 10%</v>
          </cell>
          <cell r="C450" t="str">
            <v>KG</v>
          </cell>
        </row>
        <row r="451">
          <cell r="A451">
            <v>30616</v>
          </cell>
          <cell r="B451" t="str">
            <v>ORANGETTE NOIR 72%</v>
          </cell>
          <cell r="C451" t="str">
            <v>KG</v>
          </cell>
        </row>
        <row r="452">
          <cell r="A452">
            <v>30617</v>
          </cell>
          <cell r="B452" t="str">
            <v>A SUP PRALINE BISCUIT LAIT 3 COULEURS</v>
          </cell>
          <cell r="C452" t="str">
            <v>PCS</v>
          </cell>
        </row>
        <row r="453">
          <cell r="A453">
            <v>30618</v>
          </cell>
          <cell r="B453" t="str">
            <v>PRALINE FEUILLETINE LAIT NOUGATINE</v>
          </cell>
          <cell r="C453" t="str">
            <v>PCS</v>
          </cell>
        </row>
        <row r="454">
          <cell r="A454">
            <v>30619</v>
          </cell>
          <cell r="B454" t="str">
            <v>PRALINE AMANDE FS LAIT</v>
          </cell>
          <cell r="C454" t="str">
            <v>PCS</v>
          </cell>
        </row>
        <row r="455">
          <cell r="A455">
            <v>30620</v>
          </cell>
          <cell r="B455" t="str">
            <v>GANACHE CARAMEL NOIR CARRE</v>
          </cell>
          <cell r="C455" t="str">
            <v>PCS</v>
          </cell>
        </row>
        <row r="456">
          <cell r="A456">
            <v>30621</v>
          </cell>
          <cell r="B456" t="str">
            <v>A SUP MENDIANT NOIR VENEZUELA</v>
          </cell>
          <cell r="C456" t="str">
            <v>KG</v>
          </cell>
        </row>
        <row r="457">
          <cell r="A457">
            <v>30622</v>
          </cell>
          <cell r="B457" t="str">
            <v>A SUP MENDIANT LAIT EQUATEUR</v>
          </cell>
          <cell r="C457" t="str">
            <v>KG</v>
          </cell>
        </row>
        <row r="458">
          <cell r="A458">
            <v>30623</v>
          </cell>
          <cell r="B458" t="str">
            <v>MENDIANT LAIT CARREFOUR 2014</v>
          </cell>
          <cell r="C458" t="str">
            <v>KG</v>
          </cell>
        </row>
        <row r="459">
          <cell r="A459">
            <v>30624</v>
          </cell>
          <cell r="B459" t="str">
            <v>MENDIANT NOIR CARREFOUR 2014</v>
          </cell>
          <cell r="C459" t="str">
            <v>KG</v>
          </cell>
        </row>
        <row r="460">
          <cell r="A460">
            <v>30625</v>
          </cell>
          <cell r="B460" t="str">
            <v>A SUP MINI GUIMAUVE VANILLE LAIT AUZIER</v>
          </cell>
          <cell r="C460" t="str">
            <v>KG</v>
          </cell>
        </row>
        <row r="461">
          <cell r="A461">
            <v>30626</v>
          </cell>
          <cell r="B461" t="str">
            <v>A SUP MINI GUIMAUVE VANILLE NOIR AUZIER</v>
          </cell>
          <cell r="C461" t="str">
            <v>KG</v>
          </cell>
        </row>
        <row r="462">
          <cell r="A462">
            <v>30627</v>
          </cell>
          <cell r="B462" t="str">
            <v>MOULAGE PERE NOEL BLANC DECORE 60G BIO/MH</v>
          </cell>
          <cell r="C462" t="str">
            <v>PCS</v>
          </cell>
        </row>
        <row r="463">
          <cell r="A463">
            <v>30628</v>
          </cell>
          <cell r="B463" t="str">
            <v>MOULAGE SAPIN NOEL BLANC 40G BIO/MH</v>
          </cell>
          <cell r="C463" t="str">
            <v>PCS</v>
          </cell>
        </row>
        <row r="464">
          <cell r="A464">
            <v>30629</v>
          </cell>
          <cell r="B464" t="str">
            <v>MOULAGE BOULE DE NOEL LAIT 50G BIO/MH</v>
          </cell>
          <cell r="C464" t="str">
            <v>PCS</v>
          </cell>
        </row>
        <row r="465">
          <cell r="A465">
            <v>30630</v>
          </cell>
          <cell r="B465" t="str">
            <v>MOULAGE BOULE DE NOEL BLANCHE 50G BIO/MH</v>
          </cell>
          <cell r="C465" t="str">
            <v>PCS</v>
          </cell>
        </row>
        <row r="466">
          <cell r="A466">
            <v>30631</v>
          </cell>
          <cell r="B466" t="str">
            <v>MELANGE ACIDE CITRIQUE</v>
          </cell>
          <cell r="C466" t="str">
            <v>KG</v>
          </cell>
        </row>
        <row r="467">
          <cell r="A467">
            <v>30632</v>
          </cell>
          <cell r="B467" t="str">
            <v>A SUP MENDIANT NOIR LIDL</v>
          </cell>
          <cell r="C467" t="str">
            <v>KG</v>
          </cell>
        </row>
        <row r="468">
          <cell r="A468">
            <v>30633</v>
          </cell>
          <cell r="B468" t="str">
            <v>A SUP MENDIANT LAIT LIDL</v>
          </cell>
          <cell r="C468" t="str">
            <v>KG</v>
          </cell>
        </row>
        <row r="469">
          <cell r="A469">
            <v>30634</v>
          </cell>
          <cell r="B469" t="str">
            <v>MINI TUILE CARAMEL LAIT PAPOUASIE 10%</v>
          </cell>
          <cell r="C469" t="str">
            <v>KG</v>
          </cell>
        </row>
        <row r="470">
          <cell r="A470">
            <v>30635</v>
          </cell>
          <cell r="B470" t="str">
            <v>MINI TUILE ORANGE NOIR GHANA 10%</v>
          </cell>
          <cell r="C470" t="str">
            <v>KG</v>
          </cell>
        </row>
        <row r="471">
          <cell r="A471">
            <v>30636</v>
          </cell>
          <cell r="B471" t="str">
            <v>MENDIANT NOIR GHANA</v>
          </cell>
          <cell r="C471" t="str">
            <v>KG</v>
          </cell>
        </row>
        <row r="472">
          <cell r="A472">
            <v>30637</v>
          </cell>
          <cell r="B472" t="str">
            <v>MENDIANT LAIT PAPOUASIE</v>
          </cell>
          <cell r="C472" t="str">
            <v>KG</v>
          </cell>
        </row>
        <row r="473">
          <cell r="A473">
            <v>30638</v>
          </cell>
          <cell r="B473" t="str">
            <v>MINI TUILE NOISETTE LAIT PAPOAUSIE 10%</v>
          </cell>
          <cell r="C473" t="str">
            <v>KG</v>
          </cell>
        </row>
        <row r="474">
          <cell r="A474">
            <v>30639</v>
          </cell>
          <cell r="B474" t="str">
            <v>MOULAGE CLOCHE DRAPE LAIT 110G</v>
          </cell>
          <cell r="C474" t="str">
            <v>PCS</v>
          </cell>
        </row>
        <row r="475">
          <cell r="A475">
            <v>30640</v>
          </cell>
          <cell r="B475" t="str">
            <v>MOULAGE CLOCHE DRAPE NOIR 110G</v>
          </cell>
          <cell r="C475" t="str">
            <v>PCS</v>
          </cell>
        </row>
        <row r="476">
          <cell r="A476">
            <v>30641</v>
          </cell>
          <cell r="B476" t="str">
            <v>MOULAGE CLOCHE DRAPE BLANCHE 110G</v>
          </cell>
          <cell r="C476" t="str">
            <v>PCS</v>
          </cell>
        </row>
        <row r="477">
          <cell r="A477">
            <v>30642</v>
          </cell>
          <cell r="B477" t="str">
            <v>MOULAGE POULE KATE LAIT DECORE 120G</v>
          </cell>
          <cell r="C477" t="str">
            <v>PCS</v>
          </cell>
        </row>
        <row r="478">
          <cell r="A478">
            <v>30643</v>
          </cell>
          <cell r="B478" t="str">
            <v>MOULAGE POULE KATE NOIR DECORE 120G</v>
          </cell>
          <cell r="C478" t="str">
            <v>PCS</v>
          </cell>
        </row>
        <row r="479">
          <cell r="A479">
            <v>30644</v>
          </cell>
          <cell r="B479" t="str">
            <v>MOULAGE POULE KATE BLANCHE DECORE 120G</v>
          </cell>
          <cell r="C479" t="str">
            <v>PCS</v>
          </cell>
        </row>
        <row r="480">
          <cell r="A480">
            <v>30645</v>
          </cell>
          <cell r="B480" t="str">
            <v>A SUP MOULAGE POUSSIN CHIC LAIT DECORE 90G</v>
          </cell>
          <cell r="C480" t="str">
            <v>PCS</v>
          </cell>
        </row>
        <row r="481">
          <cell r="A481">
            <v>30646</v>
          </cell>
          <cell r="B481" t="str">
            <v>MOULAGE POUSSIN CHIC NOIR DECORE 90G</v>
          </cell>
          <cell r="C481" t="str">
            <v>PCS</v>
          </cell>
        </row>
        <row r="482">
          <cell r="A482">
            <v>30647</v>
          </cell>
          <cell r="B482" t="str">
            <v>MOULAGE LAPIN LAIT DECORE 120G</v>
          </cell>
          <cell r="C482" t="str">
            <v>PCS</v>
          </cell>
        </row>
        <row r="483">
          <cell r="A483">
            <v>30648</v>
          </cell>
          <cell r="B483" t="str">
            <v>MOULAGE LAPIN NOIR DECORE 120G</v>
          </cell>
          <cell r="C483" t="str">
            <v>PCS</v>
          </cell>
        </row>
        <row r="484">
          <cell r="A484">
            <v>30649</v>
          </cell>
          <cell r="B484" t="str">
            <v>MOULAGE LAPIN BLANC DECORE 120G</v>
          </cell>
          <cell r="C484" t="str">
            <v>PCS</v>
          </cell>
        </row>
        <row r="485">
          <cell r="A485">
            <v>30650</v>
          </cell>
          <cell r="B485" t="str">
            <v>MOULAGE ECUREUIL BLANC DECORE 120G</v>
          </cell>
          <cell r="C485" t="str">
            <v>PCS</v>
          </cell>
        </row>
        <row r="486">
          <cell r="A486">
            <v>30651</v>
          </cell>
          <cell r="B486" t="str">
            <v>MOULAGE POISSON LAIT DECORE 50G</v>
          </cell>
          <cell r="C486" t="str">
            <v>PCS</v>
          </cell>
        </row>
        <row r="487">
          <cell r="A487">
            <v>30652</v>
          </cell>
          <cell r="B487" t="str">
            <v>MOULAGE POISSON NOIR DECORE 50G</v>
          </cell>
          <cell r="C487" t="str">
            <v>PCS</v>
          </cell>
        </row>
        <row r="488">
          <cell r="A488">
            <v>30653</v>
          </cell>
          <cell r="B488" t="str">
            <v>MOULAGE POISSON BLANC DECORE 50G</v>
          </cell>
          <cell r="C488" t="str">
            <v>PCS</v>
          </cell>
        </row>
        <row r="489">
          <cell r="A489">
            <v>30654</v>
          </cell>
          <cell r="B489" t="str">
            <v>MOULAGE OEUF BLANC 90G</v>
          </cell>
          <cell r="C489" t="str">
            <v>PCS</v>
          </cell>
        </row>
        <row r="490">
          <cell r="A490">
            <v>30655</v>
          </cell>
          <cell r="B490" t="str">
            <v>MOULAGE OEUF BLANC ECLAT DE MURE 135G</v>
          </cell>
          <cell r="C490" t="str">
            <v>PCS</v>
          </cell>
        </row>
        <row r="491">
          <cell r="A491">
            <v>30656</v>
          </cell>
          <cell r="B491" t="str">
            <v>MOULAGE OEUF LAIT CEREALE CROUSTILLANTES 140G</v>
          </cell>
          <cell r="C491" t="str">
            <v>PCS</v>
          </cell>
        </row>
        <row r="492">
          <cell r="A492">
            <v>30657</v>
          </cell>
          <cell r="B492" t="str">
            <v>SUCETTE CARAMEL CAR/J</v>
          </cell>
          <cell r="C492" t="str">
            <v>PCS</v>
          </cell>
        </row>
        <row r="493">
          <cell r="A493">
            <v>30658</v>
          </cell>
          <cell r="B493" t="str">
            <v>MINI TUILE MURE BLANCHE 10%</v>
          </cell>
          <cell r="C493" t="str">
            <v>KG</v>
          </cell>
        </row>
        <row r="494">
          <cell r="A494">
            <v>30659</v>
          </cell>
          <cell r="B494" t="str">
            <v>MINI TUILE MENTHE NOIR 10%</v>
          </cell>
          <cell r="C494" t="str">
            <v>KG</v>
          </cell>
        </row>
        <row r="495">
          <cell r="A495">
            <v>30660</v>
          </cell>
          <cell r="B495" t="str">
            <v>MINI TUILE CITRON LAIT 10%</v>
          </cell>
          <cell r="C495" t="str">
            <v>KG</v>
          </cell>
        </row>
        <row r="496">
          <cell r="A496">
            <v>30661</v>
          </cell>
          <cell r="B496" t="str">
            <v>MINI TUILE MOKA LAIT 10%</v>
          </cell>
          <cell r="C496" t="str">
            <v>KG</v>
          </cell>
        </row>
        <row r="497">
          <cell r="A497">
            <v>30662</v>
          </cell>
          <cell r="B497" t="str">
            <v>CHOCOLATS LAIT MAISON  BIO/MH</v>
          </cell>
          <cell r="C497" t="str">
            <v>KG</v>
          </cell>
        </row>
        <row r="498">
          <cell r="A498">
            <v>30663</v>
          </cell>
          <cell r="B498" t="str">
            <v>MOULAGE BOULE DE NOEL LAIT 50G</v>
          </cell>
          <cell r="C498" t="str">
            <v>PCS</v>
          </cell>
        </row>
        <row r="499">
          <cell r="A499">
            <v>30664</v>
          </cell>
          <cell r="B499" t="str">
            <v>BIO* MARRONS GLACES X06 COFFRET 120G PE</v>
          </cell>
          <cell r="C499" t="str">
            <v>PCS</v>
          </cell>
        </row>
        <row r="500">
          <cell r="A500">
            <v>30665</v>
          </cell>
          <cell r="B500" t="str">
            <v>MOULAGE POULE DODUE LAIT 110G BIO/MH</v>
          </cell>
          <cell r="C500" t="str">
            <v>PCS</v>
          </cell>
        </row>
        <row r="501">
          <cell r="A501">
            <v>30666</v>
          </cell>
          <cell r="B501" t="str">
            <v>MOULAGE POULE DODUE NOIR 110G BIO/MH</v>
          </cell>
          <cell r="C501" t="str">
            <v>PCS</v>
          </cell>
        </row>
        <row r="502">
          <cell r="A502">
            <v>30667</v>
          </cell>
          <cell r="B502" t="str">
            <v>MOULAGE LAPIN NOIR 120G BIO/MH</v>
          </cell>
          <cell r="C502" t="str">
            <v>PCS</v>
          </cell>
        </row>
        <row r="503">
          <cell r="A503">
            <v>30668</v>
          </cell>
          <cell r="B503" t="str">
            <v>MOULAGE LAPIN LAIT 120G BIO/MH</v>
          </cell>
          <cell r="C503" t="str">
            <v>PCS</v>
          </cell>
        </row>
        <row r="504">
          <cell r="A504">
            <v>30669</v>
          </cell>
          <cell r="B504" t="str">
            <v>MENDIANTS MINITAB NOIR CDA</v>
          </cell>
          <cell r="C504" t="str">
            <v>KG</v>
          </cell>
        </row>
        <row r="505">
          <cell r="A505">
            <v>30670</v>
          </cell>
          <cell r="B505" t="str">
            <v>MENDIANTS MINITAB LAIT CDA</v>
          </cell>
          <cell r="C505" t="str">
            <v>KG</v>
          </cell>
        </row>
        <row r="506">
          <cell r="A506">
            <v>30671</v>
          </cell>
          <cell r="B506" t="str">
            <v>A SUP GUIMAUVE NOIR LAIT MULTIFRUITS</v>
          </cell>
          <cell r="C506" t="str">
            <v>KG</v>
          </cell>
        </row>
        <row r="507">
          <cell r="A507">
            <v>30672</v>
          </cell>
          <cell r="B507" t="str">
            <v>SUCETTE LAPIN BROUETTE LAIT BIO/MH</v>
          </cell>
          <cell r="C507" t="str">
            <v>PCS</v>
          </cell>
        </row>
        <row r="508">
          <cell r="A508">
            <v>30673</v>
          </cell>
          <cell r="B508" t="str">
            <v>SUCETTE LAPIN BROUETTE BLANC BIO/MH</v>
          </cell>
          <cell r="C508" t="str">
            <v>PCS</v>
          </cell>
        </row>
        <row r="509">
          <cell r="A509">
            <v>30674</v>
          </cell>
          <cell r="B509" t="str">
            <v>MOULAGE OEUF EVENTAIL BIO BLANC DECORE 120G</v>
          </cell>
          <cell r="C509" t="str">
            <v>PCS</v>
          </cell>
        </row>
        <row r="510">
          <cell r="A510">
            <v>30675</v>
          </cell>
          <cell r="B510" t="str">
            <v>MOULAGE MAXI PERE NOEL LAIT 2.5KG</v>
          </cell>
          <cell r="C510" t="str">
            <v>PCS</v>
          </cell>
        </row>
        <row r="511">
          <cell r="A511">
            <v>30676</v>
          </cell>
          <cell r="B511" t="str">
            <v>MOULAGE POISSON LAIT 50G BIO/MH</v>
          </cell>
          <cell r="C511" t="str">
            <v>PCS</v>
          </cell>
        </row>
        <row r="512">
          <cell r="A512">
            <v>30677</v>
          </cell>
          <cell r="B512" t="str">
            <v>MOULAGE POISSON NOIR 50G BIO/MH</v>
          </cell>
          <cell r="C512" t="str">
            <v>PCS</v>
          </cell>
        </row>
        <row r="513">
          <cell r="A513">
            <v>30678</v>
          </cell>
          <cell r="B513" t="str">
            <v>MOULAGE POISSON BLANC 50G BIO/MH</v>
          </cell>
          <cell r="C513" t="str">
            <v>PCS</v>
          </cell>
        </row>
        <row r="514">
          <cell r="A514">
            <v>30679</v>
          </cell>
          <cell r="B514" t="str">
            <v>MOULAGE LAPIN LAIT DECORE 70G</v>
          </cell>
          <cell r="C514" t="str">
            <v>PCS</v>
          </cell>
        </row>
        <row r="515">
          <cell r="A515">
            <v>30680</v>
          </cell>
          <cell r="B515" t="str">
            <v>MOULAGE POISSON LAIT DECORE 70G</v>
          </cell>
          <cell r="C515" t="str">
            <v>PCS</v>
          </cell>
        </row>
        <row r="516">
          <cell r="A516">
            <v>30681</v>
          </cell>
          <cell r="B516" t="str">
            <v>SUCETTE LAPIN BROUETTE LAIT 18G</v>
          </cell>
          <cell r="C516" t="str">
            <v>PCS</v>
          </cell>
        </row>
        <row r="517">
          <cell r="A517">
            <v>30682</v>
          </cell>
          <cell r="B517" t="str">
            <v>SUCETTE LAPIN BROUETTE BLANC 18G</v>
          </cell>
          <cell r="C517" t="str">
            <v>PCS</v>
          </cell>
        </row>
        <row r="518">
          <cell r="A518">
            <v>30683</v>
          </cell>
          <cell r="B518" t="str">
            <v>SUCETTE LAPIN BROUETTE CARAMEL 18G</v>
          </cell>
          <cell r="C518" t="str">
            <v>PCS</v>
          </cell>
        </row>
        <row r="519">
          <cell r="A519">
            <v>30684</v>
          </cell>
          <cell r="B519" t="str">
            <v>MOULAGE OEUF COCO BLANC 130G LIDL</v>
          </cell>
          <cell r="C519" t="str">
            <v>PCS</v>
          </cell>
        </row>
        <row r="520">
          <cell r="A520">
            <v>30685</v>
          </cell>
          <cell r="B520" t="str">
            <v>MOULAGE OEUF MURE BLANC 130G LIDL</v>
          </cell>
          <cell r="C520" t="str">
            <v>PCS</v>
          </cell>
        </row>
        <row r="521">
          <cell r="A521">
            <v>30686</v>
          </cell>
          <cell r="B521" t="str">
            <v>MOULAGE OEUF LAIT CEREALES 130G LIDL</v>
          </cell>
          <cell r="C521" t="str">
            <v>PCS</v>
          </cell>
        </row>
        <row r="522">
          <cell r="A522">
            <v>30687</v>
          </cell>
          <cell r="B522" t="str">
            <v>MOULAGE OEUF LAIT CARAMEL 130G LIDL</v>
          </cell>
          <cell r="C522" t="str">
            <v>PCS</v>
          </cell>
        </row>
        <row r="523">
          <cell r="A523">
            <v>30688</v>
          </cell>
          <cell r="B523" t="str">
            <v>MOULAGE OEUF LAIT CITRON 130G LIDL</v>
          </cell>
          <cell r="C523" t="str">
            <v>PCS</v>
          </cell>
        </row>
        <row r="524">
          <cell r="A524">
            <v>30689</v>
          </cell>
          <cell r="B524" t="str">
            <v>MOULAGE OEUF LAIT NOUGATINE 130G LIDL</v>
          </cell>
          <cell r="C524" t="str">
            <v>PCS</v>
          </cell>
        </row>
        <row r="525">
          <cell r="A525">
            <v>30690</v>
          </cell>
          <cell r="B525" t="str">
            <v>MOULAGE POISSON LAIT 115G LIDL</v>
          </cell>
          <cell r="C525" t="str">
            <v>PCS</v>
          </cell>
        </row>
        <row r="526">
          <cell r="A526">
            <v>30691</v>
          </cell>
          <cell r="B526" t="str">
            <v>PRALINE FEUILLETINE LAIT NEUTRE</v>
          </cell>
          <cell r="C526" t="str">
            <v>PCS</v>
          </cell>
        </row>
        <row r="527">
          <cell r="A527">
            <v>30692</v>
          </cell>
          <cell r="B527" t="str">
            <v>GIANDUJA NOISETTE NOIR BIO/MH</v>
          </cell>
          <cell r="C527" t="str">
            <v>PCS</v>
          </cell>
        </row>
        <row r="528">
          <cell r="A528">
            <v>30693</v>
          </cell>
          <cell r="B528" t="str">
            <v>GANACHE CARAMEL SALE SEAUX</v>
          </cell>
          <cell r="C528" t="str">
            <v>KG</v>
          </cell>
        </row>
        <row r="529">
          <cell r="A529">
            <v>30694</v>
          </cell>
          <cell r="B529" t="str">
            <v>MOULAGE MAXI DE CO-PRODUITS DECORE</v>
          </cell>
          <cell r="C529" t="str">
            <v>PCS</v>
          </cell>
        </row>
        <row r="530">
          <cell r="A530">
            <v>30695</v>
          </cell>
          <cell r="B530" t="str">
            <v>A SUP GANACHE TONNEAU CALVA DU BREUIL NOIR</v>
          </cell>
          <cell r="C530" t="str">
            <v>PCS</v>
          </cell>
        </row>
        <row r="531">
          <cell r="A531">
            <v>30696</v>
          </cell>
          <cell r="B531" t="str">
            <v>A SUP GANACHE CALVADOS EN SEAUX DU BREUIL</v>
          </cell>
          <cell r="C531" t="str">
            <v>KG</v>
          </cell>
        </row>
        <row r="532">
          <cell r="A532">
            <v>30697</v>
          </cell>
          <cell r="B532" t="str">
            <v>GANACHE TONNEAU CALVA FLOWPACK NOIR</v>
          </cell>
          <cell r="C532" t="str">
            <v>KG</v>
          </cell>
        </row>
        <row r="533">
          <cell r="A533">
            <v>30698</v>
          </cell>
          <cell r="B533" t="str">
            <v>GANACHE TONNEAU MIRABELLE FLOWPACK NOIR</v>
          </cell>
          <cell r="C533" t="str">
            <v>KG</v>
          </cell>
        </row>
        <row r="534">
          <cell r="A534">
            <v>30699</v>
          </cell>
          <cell r="B534" t="str">
            <v>GANACHE TONNEAU WHISKY FLOWPACK NOIR</v>
          </cell>
          <cell r="C534" t="str">
            <v>KG</v>
          </cell>
        </row>
        <row r="535">
          <cell r="A535">
            <v>30700</v>
          </cell>
          <cell r="B535" t="str">
            <v>GANACHE TONNEAU RHUM FLOWPACK NOIR</v>
          </cell>
          <cell r="C535" t="str">
            <v>KG</v>
          </cell>
        </row>
        <row r="536">
          <cell r="A536">
            <v>30701</v>
          </cell>
          <cell r="B536" t="str">
            <v>GANACHE TONNEAU POMMEAU FLOWPACK NOIR</v>
          </cell>
          <cell r="C536" t="str">
            <v>KG</v>
          </cell>
        </row>
        <row r="537">
          <cell r="A537">
            <v>30702</v>
          </cell>
          <cell r="B537" t="str">
            <v>GANACHE TONNEAU COGNAC FLOWPACK NOIR</v>
          </cell>
          <cell r="C537" t="str">
            <v>KG</v>
          </cell>
        </row>
        <row r="538">
          <cell r="A538">
            <v>30703</v>
          </cell>
          <cell r="B538" t="str">
            <v>A SUP GANACHE TONNEAU CALV BREUIL FLOWPACK NOIR</v>
          </cell>
          <cell r="C538" t="str">
            <v>KG</v>
          </cell>
        </row>
        <row r="539">
          <cell r="A539">
            <v>30704</v>
          </cell>
          <cell r="B539" t="str">
            <v>PRALINE AMANDE LAIT ECLATS D'AMANDE CARAMELISES</v>
          </cell>
          <cell r="C539" t="str">
            <v>PCS</v>
          </cell>
        </row>
        <row r="540">
          <cell r="A540">
            <v>30705</v>
          </cell>
          <cell r="B540" t="str">
            <v>GANACHE CARAMEL SALE MOULEE LAIT</v>
          </cell>
          <cell r="C540" t="str">
            <v>PCS</v>
          </cell>
        </row>
        <row r="541">
          <cell r="A541">
            <v>30706</v>
          </cell>
          <cell r="B541" t="str">
            <v>PRALINE AMANDE NOIR ECLATS AMANDE CARAMELISES</v>
          </cell>
          <cell r="C541" t="str">
            <v>PCS</v>
          </cell>
        </row>
        <row r="542">
          <cell r="A542">
            <v>30707</v>
          </cell>
          <cell r="B542" t="str">
            <v>GANACHE CERISE NOIR RODO ROYAL</v>
          </cell>
          <cell r="C542" t="str">
            <v>PCS</v>
          </cell>
        </row>
        <row r="543">
          <cell r="A543">
            <v>30708</v>
          </cell>
          <cell r="B543" t="str">
            <v>PRALINE FEUILLETINE LAIT RODO ROUGE</v>
          </cell>
          <cell r="C543" t="str">
            <v>PCS</v>
          </cell>
        </row>
        <row r="544">
          <cell r="A544">
            <v>30709</v>
          </cell>
          <cell r="B544" t="str">
            <v>MENDIANT LAIT LIDL</v>
          </cell>
          <cell r="C544" t="str">
            <v>KG</v>
          </cell>
        </row>
        <row r="545">
          <cell r="A545">
            <v>30710</v>
          </cell>
          <cell r="B545" t="str">
            <v>MENDIANT NOIR LIDL</v>
          </cell>
          <cell r="C545" t="str">
            <v>KG</v>
          </cell>
        </row>
        <row r="546">
          <cell r="A546">
            <v>30711</v>
          </cell>
          <cell r="B546" t="str">
            <v>PRALINE COULE SPECULOS</v>
          </cell>
          <cell r="C546" t="str">
            <v>KG</v>
          </cell>
        </row>
        <row r="547">
          <cell r="A547">
            <v>30712</v>
          </cell>
          <cell r="B547" t="str">
            <v>PRALINE SPECULOS LAIT CARRE</v>
          </cell>
          <cell r="C547" t="str">
            <v>PCS</v>
          </cell>
        </row>
        <row r="548">
          <cell r="A548">
            <v>30713</v>
          </cell>
          <cell r="B548" t="str">
            <v>CITRONNETTES ENROBEES NOIR</v>
          </cell>
          <cell r="C548" t="str">
            <v>KG</v>
          </cell>
        </row>
        <row r="549">
          <cell r="A549">
            <v>30714</v>
          </cell>
          <cell r="B549" t="str">
            <v>PRALINE COULE FEUILLETINE BLANC</v>
          </cell>
          <cell r="C549" t="str">
            <v>KG</v>
          </cell>
        </row>
        <row r="550">
          <cell r="A550">
            <v>30715</v>
          </cell>
          <cell r="B550" t="str">
            <v>MOULAGE OEUF NOIR ECLATS MENTHE 120G</v>
          </cell>
          <cell r="C550" t="str">
            <v>PCS</v>
          </cell>
        </row>
        <row r="551">
          <cell r="A551">
            <v>30716</v>
          </cell>
          <cell r="B551" t="str">
            <v>MOULAGE OEUF NOIR ORANGE 120G</v>
          </cell>
          <cell r="C551" t="str">
            <v>PCS</v>
          </cell>
        </row>
        <row r="552">
          <cell r="A552">
            <v>30717</v>
          </cell>
          <cell r="B552" t="str">
            <v>MOULAGE OEUF LAIT ECLATS CAFE 120G</v>
          </cell>
          <cell r="C552" t="str">
            <v>PCS</v>
          </cell>
        </row>
        <row r="553">
          <cell r="A553">
            <v>30718</v>
          </cell>
          <cell r="B553" t="str">
            <v>MOULAGE OEUF BLANC ECLATS MURE 70G</v>
          </cell>
          <cell r="C553" t="str">
            <v>PCS</v>
          </cell>
        </row>
        <row r="554">
          <cell r="A554">
            <v>30719</v>
          </cell>
          <cell r="B554" t="str">
            <v>MOULAGE OEUF LAIT CARAMEL 70G</v>
          </cell>
          <cell r="C554" t="str">
            <v>PCS</v>
          </cell>
        </row>
        <row r="555">
          <cell r="A555">
            <v>30720</v>
          </cell>
          <cell r="B555" t="str">
            <v>MOULAGE OEUF NOIR 50G</v>
          </cell>
          <cell r="C555" t="str">
            <v>PCS</v>
          </cell>
        </row>
        <row r="556">
          <cell r="A556">
            <v>30721</v>
          </cell>
          <cell r="B556" t="str">
            <v>A SUP MOULAGE OEUF NOIR ECLATS NOISETTE 80G</v>
          </cell>
          <cell r="C556" t="str">
            <v>PCS</v>
          </cell>
        </row>
        <row r="557">
          <cell r="A557">
            <v>30722</v>
          </cell>
          <cell r="B557" t="str">
            <v>ECHANTILLON SEMI FINI</v>
          </cell>
          <cell r="C557" t="str">
            <v>KG</v>
          </cell>
        </row>
        <row r="558">
          <cell r="A558">
            <v>30723</v>
          </cell>
          <cell r="B558" t="str">
            <v>MOULAGE CABOSSE NOIR DECOR 90G</v>
          </cell>
          <cell r="C558" t="str">
            <v>PCS</v>
          </cell>
        </row>
        <row r="559">
          <cell r="A559">
            <v>30724</v>
          </cell>
          <cell r="B559" t="str">
            <v>MOULAGE OEUF GOURMAND LAIT 130G</v>
          </cell>
          <cell r="C559" t="str">
            <v>PCS</v>
          </cell>
        </row>
        <row r="560">
          <cell r="A560">
            <v>30725</v>
          </cell>
          <cell r="B560" t="str">
            <v>FRITURE PRALINE LAIT</v>
          </cell>
          <cell r="C560" t="str">
            <v>KG</v>
          </cell>
        </row>
        <row r="561">
          <cell r="A561">
            <v>30726</v>
          </cell>
          <cell r="B561" t="str">
            <v>FRITURE PRALINE NOIR</v>
          </cell>
          <cell r="C561" t="str">
            <v>KG</v>
          </cell>
        </row>
        <row r="562">
          <cell r="A562">
            <v>30727</v>
          </cell>
          <cell r="B562" t="str">
            <v>PRALINE SUCCULENT FEUILLETINE LAIT FLOWPACK</v>
          </cell>
          <cell r="C562" t="str">
            <v>KG</v>
          </cell>
        </row>
        <row r="563">
          <cell r="A563">
            <v>30728</v>
          </cell>
          <cell r="B563" t="str">
            <v>SUCETTE LAPIN BROUETTE NOIR BIO/MH</v>
          </cell>
          <cell r="C563" t="str">
            <v>PCS</v>
          </cell>
        </row>
        <row r="564">
          <cell r="A564">
            <v>30729</v>
          </cell>
          <cell r="B564" t="str">
            <v>VERRE CHOCOLAT NOIR</v>
          </cell>
          <cell r="C564" t="str">
            <v>PCS</v>
          </cell>
        </row>
        <row r="565">
          <cell r="A565">
            <v>30730</v>
          </cell>
          <cell r="B565" t="str">
            <v>TABLETTE NR 100G BIO/MH</v>
          </cell>
          <cell r="C565" t="str">
            <v>PCS</v>
          </cell>
        </row>
        <row r="566">
          <cell r="A566">
            <v>30731</v>
          </cell>
          <cell r="B566" t="str">
            <v>TABLETTE LAIT EQUATEUR 100G</v>
          </cell>
          <cell r="C566" t="str">
            <v>PCS</v>
          </cell>
        </row>
        <row r="567">
          <cell r="A567">
            <v>30732</v>
          </cell>
          <cell r="B567" t="str">
            <v>TABLETTE NOIR GHANA 100G</v>
          </cell>
          <cell r="C567" t="str">
            <v>PCS</v>
          </cell>
        </row>
        <row r="568">
          <cell r="A568">
            <v>30733</v>
          </cell>
          <cell r="B568" t="str">
            <v>TABLETTE LAIT PAPOUASIE 100G</v>
          </cell>
          <cell r="C568" t="str">
            <v>PCS</v>
          </cell>
        </row>
        <row r="569">
          <cell r="A569">
            <v>30734</v>
          </cell>
          <cell r="B569" t="str">
            <v>TABLETTE NOIR TANZANIE 100G</v>
          </cell>
          <cell r="C569" t="str">
            <v>PCS</v>
          </cell>
        </row>
        <row r="570">
          <cell r="A570">
            <v>30735</v>
          </cell>
          <cell r="B570" t="str">
            <v>TABLETTE NOIR VENEZUELA 100G</v>
          </cell>
          <cell r="C570" t="str">
            <v>PCS</v>
          </cell>
        </row>
        <row r="571">
          <cell r="A571">
            <v>30736</v>
          </cell>
          <cell r="B571" t="str">
            <v>A SUP PRALINE HUITRE CDA EN SEAUX</v>
          </cell>
          <cell r="C571" t="str">
            <v>KG</v>
          </cell>
        </row>
        <row r="572">
          <cell r="A572">
            <v>30737</v>
          </cell>
          <cell r="B572" t="str">
            <v>A SUP HUITRE CHOCOLAT NOIR 70% PRALINE CDA</v>
          </cell>
          <cell r="C572" t="str">
            <v>PCS</v>
          </cell>
        </row>
        <row r="573">
          <cell r="A573">
            <v>30738</v>
          </cell>
          <cell r="B573" t="str">
            <v>MOULAGE LAPIN LAIT 115G LIDL</v>
          </cell>
          <cell r="C573" t="str">
            <v>PCS</v>
          </cell>
        </row>
        <row r="574">
          <cell r="A574">
            <v>30739</v>
          </cell>
          <cell r="B574" t="str">
            <v>MOULAGE LAPIN BLANC 115G LIDL</v>
          </cell>
          <cell r="C574" t="str">
            <v>PCS</v>
          </cell>
        </row>
        <row r="575">
          <cell r="A575">
            <v>30740</v>
          </cell>
          <cell r="B575" t="str">
            <v>MOULAGE OEUF EVENTAIL BLANC 115G LIDL</v>
          </cell>
          <cell r="C575" t="str">
            <v>PCS</v>
          </cell>
        </row>
        <row r="576">
          <cell r="A576">
            <v>30741</v>
          </cell>
          <cell r="B576" t="str">
            <v>MOULAGE POISSON LAIT 115G BIO/MH</v>
          </cell>
          <cell r="C576" t="str">
            <v>PCS</v>
          </cell>
        </row>
        <row r="577">
          <cell r="A577">
            <v>30742</v>
          </cell>
          <cell r="B577" t="str">
            <v>MOULAGE LAPIN NOIR 70G KAOKA BIO</v>
          </cell>
          <cell r="C577" t="str">
            <v>PCS</v>
          </cell>
        </row>
        <row r="578">
          <cell r="A578">
            <v>30743</v>
          </cell>
          <cell r="B578" t="str">
            <v>MOULAGE POULE LAIT 70G KAOKA BIO</v>
          </cell>
          <cell r="C578" t="str">
            <v>PCS</v>
          </cell>
        </row>
        <row r="579">
          <cell r="A579">
            <v>30744</v>
          </cell>
          <cell r="B579" t="str">
            <v>MOULAGE POULE NOIR 70G KAOKA BIO</v>
          </cell>
          <cell r="C579" t="str">
            <v>PCS</v>
          </cell>
        </row>
        <row r="580">
          <cell r="A580">
            <v>30745</v>
          </cell>
          <cell r="B580" t="str">
            <v>MOULAGE LAPIN LAIT 70G KAOKA BIO</v>
          </cell>
          <cell r="C580" t="str">
            <v>PCS</v>
          </cell>
        </row>
        <row r="581">
          <cell r="A581">
            <v>30746</v>
          </cell>
          <cell r="B581" t="str">
            <v>GANACHE PAIN D'EPICES LAIT RODO BAMBOU</v>
          </cell>
          <cell r="C581" t="str">
            <v>PCS</v>
          </cell>
        </row>
        <row r="582">
          <cell r="A582">
            <v>30747</v>
          </cell>
          <cell r="B582" t="str">
            <v>MOULAGE POULE DODUE LAIT 120G SYSTEME U</v>
          </cell>
          <cell r="C582" t="str">
            <v>PCS</v>
          </cell>
        </row>
        <row r="583">
          <cell r="A583">
            <v>30748</v>
          </cell>
          <cell r="B583" t="str">
            <v>MENDIANTS MINITAB CARAMEL CDA</v>
          </cell>
          <cell r="C583" t="str">
            <v>KG</v>
          </cell>
        </row>
        <row r="584">
          <cell r="A584">
            <v>30749</v>
          </cell>
          <cell r="B584" t="str">
            <v>A SUP GANACHE COULEE MARRONS</v>
          </cell>
          <cell r="C584" t="str">
            <v>KG</v>
          </cell>
        </row>
        <row r="585">
          <cell r="A585">
            <v>30750</v>
          </cell>
          <cell r="B585" t="str">
            <v>GANACHE COULEE PASSION</v>
          </cell>
          <cell r="C585" t="str">
            <v>KG</v>
          </cell>
        </row>
        <row r="586">
          <cell r="A586">
            <v>30751</v>
          </cell>
          <cell r="B586" t="str">
            <v>PRALINE COULE CITRON</v>
          </cell>
          <cell r="C586" t="str">
            <v>KG</v>
          </cell>
        </row>
        <row r="587">
          <cell r="A587">
            <v>30752</v>
          </cell>
          <cell r="B587" t="str">
            <v>PRALINE COULE NOIR NOISETTE</v>
          </cell>
          <cell r="C587" t="str">
            <v>KG</v>
          </cell>
        </row>
        <row r="588">
          <cell r="A588">
            <v>30753</v>
          </cell>
          <cell r="B588" t="str">
            <v>GANACHE COULEE AMERE</v>
          </cell>
          <cell r="C588" t="str">
            <v>KG</v>
          </cell>
        </row>
        <row r="589">
          <cell r="A589">
            <v>30754</v>
          </cell>
          <cell r="B589" t="str">
            <v>GANACHE MARRONS LAIT</v>
          </cell>
          <cell r="C589" t="str">
            <v>PCS</v>
          </cell>
        </row>
        <row r="590">
          <cell r="A590">
            <v>30755</v>
          </cell>
          <cell r="B590" t="str">
            <v>PRALINE CITRON NOIR</v>
          </cell>
          <cell r="C590" t="str">
            <v>PCS</v>
          </cell>
        </row>
        <row r="591">
          <cell r="A591">
            <v>30756</v>
          </cell>
          <cell r="B591" t="str">
            <v>PRALINE NOIR NOISETTE BLANC</v>
          </cell>
          <cell r="C591" t="str">
            <v>PCS</v>
          </cell>
        </row>
        <row r="592">
          <cell r="A592">
            <v>30757</v>
          </cell>
          <cell r="B592" t="str">
            <v>GANACHE PASSION NOIR</v>
          </cell>
          <cell r="C592" t="str">
            <v>PCS</v>
          </cell>
        </row>
        <row r="593">
          <cell r="A593">
            <v>30758</v>
          </cell>
          <cell r="B593" t="str">
            <v>GANACHE AMERE ENROBEE NOIR</v>
          </cell>
          <cell r="C593" t="str">
            <v>PCS</v>
          </cell>
        </row>
        <row r="594">
          <cell r="A594">
            <v>30759</v>
          </cell>
          <cell r="B594" t="str">
            <v>GANACHE COULEE MIEL PAIN D'EPICES</v>
          </cell>
          <cell r="C594" t="str">
            <v>KG</v>
          </cell>
        </row>
        <row r="595">
          <cell r="A595">
            <v>30760</v>
          </cell>
          <cell r="B595" t="str">
            <v>PRALINE COULE QUINOA BIO/MH</v>
          </cell>
          <cell r="C595" t="str">
            <v>KG</v>
          </cell>
        </row>
        <row r="596">
          <cell r="A596">
            <v>30761</v>
          </cell>
          <cell r="B596" t="str">
            <v>MINI TUILE CARAMEL BIO/MH</v>
          </cell>
          <cell r="C596" t="str">
            <v>KG</v>
          </cell>
        </row>
        <row r="597">
          <cell r="A597">
            <v>30762</v>
          </cell>
          <cell r="B597" t="str">
            <v>PRALINE QUINOA NOIR BIO/MH</v>
          </cell>
          <cell r="C597" t="str">
            <v>PCS</v>
          </cell>
        </row>
        <row r="598">
          <cell r="A598">
            <v>30763</v>
          </cell>
          <cell r="B598" t="str">
            <v>TABLETTE GOURMANDE 130G</v>
          </cell>
          <cell r="C598" t="str">
            <v>PCS</v>
          </cell>
        </row>
        <row r="599">
          <cell r="A599">
            <v>30764</v>
          </cell>
          <cell r="B599" t="str">
            <v>GANACHE MIEL PAIN D'EPICES LAIT</v>
          </cell>
          <cell r="C599" t="str">
            <v>PCS</v>
          </cell>
        </row>
        <row r="600">
          <cell r="A600">
            <v>30765</v>
          </cell>
          <cell r="B600" t="str">
            <v>PALET LAIT ABRICOT CRANBERRIE</v>
          </cell>
          <cell r="C600" t="str">
            <v>KG</v>
          </cell>
        </row>
        <row r="601">
          <cell r="A601">
            <v>30766</v>
          </cell>
          <cell r="B601" t="str">
            <v>PALET NOIR FRAISE CRANBERRIE</v>
          </cell>
          <cell r="C601" t="str">
            <v>KG</v>
          </cell>
        </row>
        <row r="602">
          <cell r="A602">
            <v>30767</v>
          </cell>
          <cell r="B602" t="str">
            <v>TABLETTE DES CHEVALIERS LAIT</v>
          </cell>
          <cell r="C602" t="str">
            <v>PCS</v>
          </cell>
        </row>
        <row r="603">
          <cell r="A603">
            <v>30768</v>
          </cell>
          <cell r="B603" t="str">
            <v>TABLETTE DES CHEVALIERS NOIR</v>
          </cell>
          <cell r="C603" t="str">
            <v>PCS</v>
          </cell>
        </row>
        <row r="604">
          <cell r="A604">
            <v>30769</v>
          </cell>
          <cell r="B604" t="str">
            <v>PALET LAIT BIO/MH</v>
          </cell>
          <cell r="C604" t="str">
            <v>KG</v>
          </cell>
        </row>
        <row r="605">
          <cell r="A605">
            <v>30770</v>
          </cell>
          <cell r="B605" t="str">
            <v>PALET NOIR BIO/MH</v>
          </cell>
          <cell r="C605" t="str">
            <v>KG</v>
          </cell>
        </row>
        <row r="606">
          <cell r="A606">
            <v>30771</v>
          </cell>
          <cell r="B606" t="str">
            <v>TURBINE NOISETTE LAIT</v>
          </cell>
          <cell r="C606" t="str">
            <v>KG</v>
          </cell>
        </row>
        <row r="607">
          <cell r="A607">
            <v>30772</v>
          </cell>
          <cell r="B607" t="str">
            <v>TURBINE AMANDE NOIR</v>
          </cell>
          <cell r="C607" t="str">
            <v>KG</v>
          </cell>
        </row>
        <row r="608">
          <cell r="A608">
            <v>30773</v>
          </cell>
          <cell r="B608" t="str">
            <v>TURBINE ORANGE CONFITE NOIR</v>
          </cell>
          <cell r="C608" t="str">
            <v>KG</v>
          </cell>
        </row>
        <row r="609">
          <cell r="A609">
            <v>30774</v>
          </cell>
          <cell r="B609" t="str">
            <v>TURBINE POMME CARAMEL</v>
          </cell>
          <cell r="C609" t="str">
            <v>KG</v>
          </cell>
        </row>
        <row r="610">
          <cell r="A610">
            <v>30775</v>
          </cell>
          <cell r="B610" t="str">
            <v>TURBINE CHOCOLAT NOISETTE LAIT</v>
          </cell>
          <cell r="C610" t="str">
            <v>KG</v>
          </cell>
        </row>
        <row r="611">
          <cell r="A611">
            <v>30776</v>
          </cell>
          <cell r="B611" t="str">
            <v>TURBINE CHOCOLAT AMANDE NOIR</v>
          </cell>
          <cell r="C611" t="str">
            <v>KG</v>
          </cell>
        </row>
        <row r="612">
          <cell r="A612">
            <v>30777</v>
          </cell>
          <cell r="B612" t="str">
            <v>TURBINE CHOCOLAT ORANGE NOIR</v>
          </cell>
          <cell r="C612" t="str">
            <v>KG</v>
          </cell>
        </row>
        <row r="613">
          <cell r="A613">
            <v>30778</v>
          </cell>
          <cell r="B613" t="str">
            <v>TURBINE CHOCOLAT POMME CARAMEL</v>
          </cell>
          <cell r="C613" t="str">
            <v>KG</v>
          </cell>
        </row>
        <row r="614">
          <cell r="A614">
            <v>30779</v>
          </cell>
          <cell r="B614" t="str">
            <v>CITRONETTE BIO/MH</v>
          </cell>
          <cell r="C614" t="str">
            <v>KG</v>
          </cell>
        </row>
        <row r="615">
          <cell r="A615">
            <v>30780</v>
          </cell>
          <cell r="B615" t="str">
            <v>GINGEMBRETTE BIO/MH</v>
          </cell>
          <cell r="C615" t="str">
            <v>KG</v>
          </cell>
        </row>
        <row r="616">
          <cell r="A616">
            <v>30781</v>
          </cell>
          <cell r="B616" t="str">
            <v>MOULAGE PERE NOEL BASCULE NOIR BIO/MH</v>
          </cell>
          <cell r="C616" t="str">
            <v>PCS</v>
          </cell>
        </row>
        <row r="617">
          <cell r="A617">
            <v>30782</v>
          </cell>
          <cell r="B617" t="str">
            <v>MOULAGE PERE NOEL BASCULE LAIT BIO/MH</v>
          </cell>
          <cell r="C617" t="str">
            <v>PCS</v>
          </cell>
        </row>
        <row r="618">
          <cell r="A618">
            <v>30783</v>
          </cell>
          <cell r="B618" t="str">
            <v>GANACHE AMERE ENROBEE NOIR DECOREE</v>
          </cell>
          <cell r="C618" t="str">
            <v>PCS</v>
          </cell>
        </row>
        <row r="619">
          <cell r="A619">
            <v>30784</v>
          </cell>
          <cell r="B619" t="str">
            <v>SUCETTE ETOILE NOIR BIO/MH</v>
          </cell>
          <cell r="C619" t="str">
            <v>PCS</v>
          </cell>
        </row>
        <row r="620">
          <cell r="A620">
            <v>30785</v>
          </cell>
          <cell r="B620" t="str">
            <v>SUCETTE ETOILE LAIT BIO KAOKA</v>
          </cell>
          <cell r="C620" t="str">
            <v>PCS</v>
          </cell>
        </row>
        <row r="621">
          <cell r="A621">
            <v>30786</v>
          </cell>
          <cell r="B621" t="str">
            <v>MOULAGE CARIBOU LAIT 90G BIO KAOKA</v>
          </cell>
          <cell r="C621" t="str">
            <v>PCS</v>
          </cell>
        </row>
        <row r="622">
          <cell r="A622">
            <v>30787</v>
          </cell>
          <cell r="B622" t="str">
            <v>MOULAGE CARIBOU NOIR 90G BIO KAOKA</v>
          </cell>
          <cell r="C622" t="str">
            <v>PCS</v>
          </cell>
        </row>
        <row r="623">
          <cell r="A623">
            <v>30788</v>
          </cell>
          <cell r="B623" t="str">
            <v>PALET NOIR BIO KAOKA</v>
          </cell>
          <cell r="C623" t="str">
            <v>KG</v>
          </cell>
        </row>
        <row r="624">
          <cell r="A624">
            <v>30789</v>
          </cell>
          <cell r="B624" t="str">
            <v>PALET LAIT BIO KAOKA</v>
          </cell>
          <cell r="C624" t="str">
            <v>KG</v>
          </cell>
        </row>
        <row r="625">
          <cell r="A625">
            <v>30790</v>
          </cell>
          <cell r="B625" t="str">
            <v>ORANGETTE NOIR BIO KAOKA</v>
          </cell>
          <cell r="C625" t="str">
            <v>KG</v>
          </cell>
        </row>
        <row r="626">
          <cell r="A626">
            <v>30791</v>
          </cell>
          <cell r="B626" t="str">
            <v>CHOCOLAT A CASSER NOIR</v>
          </cell>
          <cell r="C626" t="str">
            <v>PCS</v>
          </cell>
        </row>
        <row r="627">
          <cell r="A627">
            <v>30792</v>
          </cell>
          <cell r="B627" t="str">
            <v>CHOCOLAT A CASSER LAIT</v>
          </cell>
          <cell r="C627" t="str">
            <v>PCS</v>
          </cell>
        </row>
        <row r="628">
          <cell r="A628">
            <v>30793</v>
          </cell>
          <cell r="B628" t="str">
            <v>PATE DE FRUITS ABRICOT LAIT</v>
          </cell>
          <cell r="C628" t="str">
            <v>PCS</v>
          </cell>
        </row>
        <row r="629">
          <cell r="A629">
            <v>30794</v>
          </cell>
          <cell r="B629" t="str">
            <v>PATE DE FRUITS CASSIS NOIR</v>
          </cell>
          <cell r="C629" t="str">
            <v>PCS</v>
          </cell>
        </row>
        <row r="630">
          <cell r="A630">
            <v>30795</v>
          </cell>
          <cell r="B630" t="str">
            <v>PATE DE FRUITS FRAMBOISE NOIR</v>
          </cell>
          <cell r="C630" t="str">
            <v>PCS</v>
          </cell>
        </row>
        <row r="631">
          <cell r="A631">
            <v>30796</v>
          </cell>
          <cell r="B631" t="str">
            <v>PATE DE FRUITS ORANGE NOIR</v>
          </cell>
          <cell r="C631" t="str">
            <v>PCS</v>
          </cell>
        </row>
        <row r="632">
          <cell r="A632">
            <v>30797</v>
          </cell>
          <cell r="B632" t="str">
            <v>PATE DE FRUITS FRAISE NOIR</v>
          </cell>
          <cell r="C632" t="str">
            <v>PCS</v>
          </cell>
        </row>
        <row r="633">
          <cell r="A633">
            <v>30798</v>
          </cell>
          <cell r="B633" t="str">
            <v>PATE DE FRUITS PASSION/MANGUE LAIT</v>
          </cell>
          <cell r="C633" t="str">
            <v>PCS</v>
          </cell>
        </row>
        <row r="634">
          <cell r="A634">
            <v>30799</v>
          </cell>
          <cell r="B634" t="str">
            <v>PRALINE FEUILLETINE LAIT VANLUC</v>
          </cell>
          <cell r="C634" t="str">
            <v>PCS</v>
          </cell>
        </row>
        <row r="635">
          <cell r="A635">
            <v>30800</v>
          </cell>
          <cell r="B635" t="str">
            <v>GANACHE AMERE NOIR VANLUC</v>
          </cell>
          <cell r="C635" t="str">
            <v>PCS</v>
          </cell>
        </row>
        <row r="636">
          <cell r="A636">
            <v>30801</v>
          </cell>
          <cell r="B636" t="str">
            <v>MOULAGE ECUREUIL NOIR 120G</v>
          </cell>
          <cell r="C636" t="str">
            <v>PCS</v>
          </cell>
        </row>
        <row r="637">
          <cell r="A637">
            <v>30802</v>
          </cell>
          <cell r="B637" t="str">
            <v>A SUP MOULAGE POISSON LAIT MULTI COULEURS 70G</v>
          </cell>
          <cell r="C637" t="str">
            <v>PCS</v>
          </cell>
        </row>
        <row r="638">
          <cell r="A638">
            <v>30803</v>
          </cell>
          <cell r="B638" t="str">
            <v>A SUP MOULAGE LAPIN LAIT MULTI COULEURS 70G</v>
          </cell>
          <cell r="C638" t="str">
            <v>PCS</v>
          </cell>
        </row>
        <row r="639">
          <cell r="A639">
            <v>30804</v>
          </cell>
          <cell r="B639" t="str">
            <v>MOULAGE ECUREUIL LAIT 500G</v>
          </cell>
          <cell r="C639" t="str">
            <v>PCS</v>
          </cell>
        </row>
        <row r="640">
          <cell r="A640">
            <v>30805</v>
          </cell>
          <cell r="B640" t="str">
            <v>MOULAGE OEUF BLANC COCO 70G</v>
          </cell>
          <cell r="C640" t="str">
            <v>PCS</v>
          </cell>
        </row>
        <row r="641">
          <cell r="A641">
            <v>30806</v>
          </cell>
          <cell r="B641" t="str">
            <v>MOULAGE OEUF LAIT CEREALES 80G</v>
          </cell>
          <cell r="C641" t="str">
            <v>PCS</v>
          </cell>
        </row>
        <row r="642">
          <cell r="A642">
            <v>30807</v>
          </cell>
          <cell r="B642" t="str">
            <v>MINI TUILE PLATE BLANC COCO</v>
          </cell>
          <cell r="C642" t="str">
            <v>KG</v>
          </cell>
        </row>
        <row r="643">
          <cell r="A643">
            <v>30808</v>
          </cell>
          <cell r="B643" t="str">
            <v>MINI TUILE PLATE LAIT CARAMEL</v>
          </cell>
          <cell r="C643" t="str">
            <v>KG</v>
          </cell>
        </row>
        <row r="644">
          <cell r="A644">
            <v>30809</v>
          </cell>
          <cell r="B644" t="str">
            <v>MINI TUILE PLATE NOIR NOISETTE</v>
          </cell>
          <cell r="C644" t="str">
            <v>KG</v>
          </cell>
        </row>
        <row r="645">
          <cell r="A645">
            <v>30810</v>
          </cell>
          <cell r="B645" t="str">
            <v>MINI TUILE PLATE LAIT NOISETTE</v>
          </cell>
          <cell r="C645" t="str">
            <v>KG</v>
          </cell>
        </row>
        <row r="646">
          <cell r="A646">
            <v>30811</v>
          </cell>
          <cell r="B646" t="str">
            <v>A SUP MOULAGE POULE LAIT MULTI COULEURS 70G</v>
          </cell>
          <cell r="C646" t="str">
            <v>PCS</v>
          </cell>
        </row>
        <row r="647">
          <cell r="A647">
            <v>30812</v>
          </cell>
          <cell r="B647" t="str">
            <v>GANACHE AMERE ENROBEE NOIR EXPORT</v>
          </cell>
          <cell r="C647" t="str">
            <v>PCS</v>
          </cell>
        </row>
        <row r="648">
          <cell r="A648">
            <v>30813</v>
          </cell>
          <cell r="B648" t="str">
            <v>GANACHE CARAMEL NOIR EXPORT</v>
          </cell>
          <cell r="C648" t="str">
            <v>PCS</v>
          </cell>
        </row>
        <row r="649">
          <cell r="A649">
            <v>30814</v>
          </cell>
          <cell r="B649" t="str">
            <v>GANACHE CAFE NOIR EXPORT</v>
          </cell>
          <cell r="C649" t="str">
            <v>PCS</v>
          </cell>
        </row>
        <row r="650">
          <cell r="A650">
            <v>30815</v>
          </cell>
          <cell r="B650" t="str">
            <v>GIANDUJA NOIR EXPORT</v>
          </cell>
          <cell r="C650" t="str">
            <v>PCS</v>
          </cell>
        </row>
        <row r="651">
          <cell r="A651">
            <v>30816</v>
          </cell>
          <cell r="B651" t="str">
            <v>MOULAGE PERE NOEL NOIR BIO 110G KAOKA</v>
          </cell>
          <cell r="C651" t="str">
            <v>PCS</v>
          </cell>
        </row>
        <row r="652">
          <cell r="A652">
            <v>30817</v>
          </cell>
          <cell r="B652" t="str">
            <v>MOULAGE PERE NOEL LAIT BIO 110G KAOKA</v>
          </cell>
          <cell r="C652" t="str">
            <v>PCS</v>
          </cell>
        </row>
        <row r="653">
          <cell r="A653">
            <v>30818</v>
          </cell>
          <cell r="B653" t="str">
            <v>MOULAGE MAXI PERE NOEL NOIR BIO 2.5KG</v>
          </cell>
          <cell r="C653" t="str">
            <v>PCS</v>
          </cell>
        </row>
        <row r="654">
          <cell r="A654">
            <v>30819</v>
          </cell>
          <cell r="B654" t="str">
            <v>MOULAGE MAXI PERE NOEL LAIT BIO 2.5KG</v>
          </cell>
          <cell r="C654" t="str">
            <v>PCS</v>
          </cell>
        </row>
        <row r="655">
          <cell r="A655">
            <v>30820</v>
          </cell>
          <cell r="B655" t="str">
            <v>MOULAGE OEUF BLANC 50G BIO/MH</v>
          </cell>
          <cell r="C655" t="str">
            <v>PCS</v>
          </cell>
        </row>
        <row r="656">
          <cell r="A656">
            <v>30821</v>
          </cell>
          <cell r="B656" t="str">
            <v>MOULAGE CABOSSE NOIR DECOREE 90G BIO/MH</v>
          </cell>
          <cell r="C656" t="str">
            <v>PCS</v>
          </cell>
        </row>
        <row r="657">
          <cell r="A657">
            <v>30822</v>
          </cell>
          <cell r="B657" t="str">
            <v>MOULAGE LAPIN NOIR 115G LIDL</v>
          </cell>
          <cell r="C657" t="str">
            <v>PCS</v>
          </cell>
        </row>
        <row r="658">
          <cell r="A658">
            <v>30823</v>
          </cell>
          <cell r="B658" t="str">
            <v>PALET LAIT POMME/RAISIN</v>
          </cell>
          <cell r="C658" t="str">
            <v>KG</v>
          </cell>
        </row>
        <row r="659">
          <cell r="A659">
            <v>30824</v>
          </cell>
          <cell r="B659" t="str">
            <v>PALET NOIR ORANGE/RAISIN</v>
          </cell>
          <cell r="C659" t="str">
            <v>KG</v>
          </cell>
        </row>
        <row r="660">
          <cell r="A660">
            <v>30825</v>
          </cell>
          <cell r="B660" t="str">
            <v>A SUP PRALINE FEUILLETINE LAIT SIGNATURE</v>
          </cell>
          <cell r="C660" t="str">
            <v>PCS</v>
          </cell>
        </row>
        <row r="661">
          <cell r="A661">
            <v>30826</v>
          </cell>
          <cell r="B661" t="str">
            <v>A SUP GANACHE AMERE NOIR SIGNATURE</v>
          </cell>
          <cell r="C661" t="str">
            <v>PCS</v>
          </cell>
        </row>
        <row r="662">
          <cell r="A662">
            <v>30827</v>
          </cell>
          <cell r="B662" t="str">
            <v>VERRE CHOCOLAT NOIR COUPE 50G</v>
          </cell>
          <cell r="C662" t="str">
            <v>PCS</v>
          </cell>
        </row>
        <row r="663">
          <cell r="A663">
            <v>30828</v>
          </cell>
          <cell r="B663" t="str">
            <v>GANACHE COULEE CHEESECAKE FRAMBOISE</v>
          </cell>
          <cell r="C663" t="str">
            <v>KG</v>
          </cell>
        </row>
        <row r="664">
          <cell r="A664">
            <v>30829</v>
          </cell>
          <cell r="B664" t="str">
            <v>GANACHE CHEESECAKE FRAMBOISE BLANC</v>
          </cell>
          <cell r="C664" t="str">
            <v>PCS</v>
          </cell>
        </row>
        <row r="665">
          <cell r="A665">
            <v>30830</v>
          </cell>
          <cell r="B665" t="str">
            <v>GANACHE COULEE TARTE POIRE AMANDINE</v>
          </cell>
          <cell r="C665" t="str">
            <v>KG</v>
          </cell>
        </row>
        <row r="666">
          <cell r="A666">
            <v>30831</v>
          </cell>
          <cell r="B666" t="str">
            <v>GANACHE TARTE POIRE AMANDINE NOIR</v>
          </cell>
          <cell r="C666" t="str">
            <v>PCS</v>
          </cell>
        </row>
        <row r="667">
          <cell r="A667">
            <v>30832</v>
          </cell>
          <cell r="B667" t="str">
            <v>GANACHE COULEE TIRAMISU</v>
          </cell>
          <cell r="C667" t="str">
            <v>KG</v>
          </cell>
        </row>
        <row r="668">
          <cell r="A668">
            <v>30833</v>
          </cell>
          <cell r="B668" t="str">
            <v>GANACHE TIRAMISU LAIT</v>
          </cell>
          <cell r="C668" t="str">
            <v>PCS</v>
          </cell>
        </row>
        <row r="669">
          <cell r="A669">
            <v>30834</v>
          </cell>
          <cell r="B669" t="str">
            <v>GANACHE COULEE BROWNIE</v>
          </cell>
          <cell r="C669" t="str">
            <v>KG</v>
          </cell>
        </row>
        <row r="670">
          <cell r="A670">
            <v>30835</v>
          </cell>
          <cell r="B670" t="str">
            <v>GANACHE BROWNIE NOIR</v>
          </cell>
          <cell r="C670" t="str">
            <v>PCS</v>
          </cell>
        </row>
        <row r="671">
          <cell r="A671">
            <v>30836</v>
          </cell>
          <cell r="B671" t="str">
            <v>PRALINE COULE CARAMEL</v>
          </cell>
          <cell r="C671" t="str">
            <v>KG</v>
          </cell>
        </row>
        <row r="672">
          <cell r="A672">
            <v>30837</v>
          </cell>
          <cell r="B672" t="str">
            <v>PRALINE CARAMEL NOIR</v>
          </cell>
          <cell r="C672" t="str">
            <v>PCS</v>
          </cell>
        </row>
        <row r="673">
          <cell r="A673">
            <v>30838</v>
          </cell>
          <cell r="B673" t="str">
            <v>PRALINE COULE GRUE</v>
          </cell>
          <cell r="C673" t="str">
            <v>KG</v>
          </cell>
        </row>
        <row r="674">
          <cell r="A674">
            <v>30839</v>
          </cell>
          <cell r="B674" t="str">
            <v>PRALINE GRUE NOIR</v>
          </cell>
          <cell r="C674" t="str">
            <v>PCS</v>
          </cell>
        </row>
        <row r="675">
          <cell r="A675">
            <v>30840</v>
          </cell>
          <cell r="B675" t="str">
            <v>GANACHE IRISH COFFEE SEAU</v>
          </cell>
          <cell r="C675" t="str">
            <v>KG</v>
          </cell>
        </row>
        <row r="676">
          <cell r="A676">
            <v>30841</v>
          </cell>
          <cell r="B676" t="str">
            <v>GANACHE TONNEAU IRISH COFFEE LAIT</v>
          </cell>
          <cell r="C676" t="str">
            <v>PCS</v>
          </cell>
        </row>
        <row r="677">
          <cell r="A677">
            <v>30842</v>
          </cell>
          <cell r="B677" t="str">
            <v>GANACHE MOJITO SEAU</v>
          </cell>
          <cell r="C677" t="str">
            <v>KG</v>
          </cell>
        </row>
        <row r="678">
          <cell r="A678">
            <v>30843</v>
          </cell>
          <cell r="B678" t="str">
            <v>GANACHE TONNEAU MOJITO NOIR</v>
          </cell>
          <cell r="C678" t="str">
            <v>PCS</v>
          </cell>
        </row>
        <row r="679">
          <cell r="A679">
            <v>30844</v>
          </cell>
          <cell r="B679" t="str">
            <v>GANACHE PINA COLADA SEAU</v>
          </cell>
          <cell r="C679" t="str">
            <v>KG</v>
          </cell>
        </row>
        <row r="680">
          <cell r="A680">
            <v>30845</v>
          </cell>
          <cell r="B680" t="str">
            <v>GANACHE TONNEAU PINA COLADA LAIT</v>
          </cell>
          <cell r="C680" t="str">
            <v>PCS</v>
          </cell>
        </row>
        <row r="681">
          <cell r="A681">
            <v>30846</v>
          </cell>
          <cell r="B681" t="str">
            <v>GANACHE TEQUILA SUNRISE SEAU</v>
          </cell>
          <cell r="C681" t="str">
            <v>KG</v>
          </cell>
        </row>
        <row r="682">
          <cell r="A682">
            <v>30847</v>
          </cell>
          <cell r="B682" t="str">
            <v>GANACHE TONNEAU TEQUILA SUNRISE LAIT</v>
          </cell>
          <cell r="C682" t="str">
            <v>PCS</v>
          </cell>
        </row>
        <row r="683">
          <cell r="A683">
            <v>30848</v>
          </cell>
          <cell r="B683" t="str">
            <v>GANACHE MARGARITA SEAU</v>
          </cell>
          <cell r="C683" t="str">
            <v>KG</v>
          </cell>
        </row>
        <row r="684">
          <cell r="A684">
            <v>30849</v>
          </cell>
          <cell r="B684" t="str">
            <v>GANACHE TONNEAU MARGARITA NOIR</v>
          </cell>
          <cell r="C684" t="str">
            <v>PCS</v>
          </cell>
        </row>
        <row r="685">
          <cell r="A685">
            <v>30850</v>
          </cell>
          <cell r="B685" t="str">
            <v>GINGEMBRETTE ENROBEE NR</v>
          </cell>
          <cell r="C685" t="str">
            <v>KG</v>
          </cell>
        </row>
        <row r="686">
          <cell r="A686">
            <v>30851</v>
          </cell>
          <cell r="B686" t="str">
            <v>MOULAGE OEUF D'EXCEPTION NR 100G</v>
          </cell>
          <cell r="C686" t="str">
            <v>PCS</v>
          </cell>
        </row>
        <row r="687">
          <cell r="A687">
            <v>30852</v>
          </cell>
          <cell r="B687" t="str">
            <v>MOULAGE OEUF MONSIEUR PATATE 140G</v>
          </cell>
          <cell r="C687" t="str">
            <v>PCS</v>
          </cell>
        </row>
        <row r="688">
          <cell r="A688">
            <v>30853</v>
          </cell>
          <cell r="B688" t="str">
            <v>MELANGE GOMME ARABIQUE</v>
          </cell>
          <cell r="C688" t="str">
            <v>KG</v>
          </cell>
        </row>
        <row r="689">
          <cell r="A689">
            <v>30854</v>
          </cell>
          <cell r="B689" t="str">
            <v>GANACHE TONNEAU IRISH COFFEE FLOWPACK LAIT</v>
          </cell>
          <cell r="C689" t="str">
            <v>KG</v>
          </cell>
        </row>
        <row r="690">
          <cell r="A690">
            <v>30855</v>
          </cell>
          <cell r="B690" t="str">
            <v>GANACHE TONNEAU MOJITO FLOWPACK NOIR</v>
          </cell>
          <cell r="C690" t="str">
            <v>KG</v>
          </cell>
        </row>
        <row r="691">
          <cell r="A691">
            <v>30856</v>
          </cell>
          <cell r="B691" t="str">
            <v>GANACHE TONNEAU PINA COLADA FLOWPACK LAIT</v>
          </cell>
          <cell r="C691" t="str">
            <v>KG</v>
          </cell>
        </row>
        <row r="692">
          <cell r="A692">
            <v>30857</v>
          </cell>
          <cell r="B692" t="str">
            <v>GANACHE TONNEAU TEQUILA SUNRISE FLOWPACK LAIT</v>
          </cell>
          <cell r="C692" t="str">
            <v>KG</v>
          </cell>
        </row>
        <row r="693">
          <cell r="A693">
            <v>30858</v>
          </cell>
          <cell r="B693" t="str">
            <v>GANACHE TONNEAU MARGARITA FLOWPACK NOIR</v>
          </cell>
          <cell r="C693" t="str">
            <v>KG</v>
          </cell>
        </row>
        <row r="694">
          <cell r="A694">
            <v>30859</v>
          </cell>
          <cell r="B694" t="str">
            <v>TABLETTE BLANC MURE 100G</v>
          </cell>
          <cell r="C694" t="str">
            <v>PCS</v>
          </cell>
        </row>
        <row r="695">
          <cell r="A695">
            <v>30860</v>
          </cell>
          <cell r="B695" t="str">
            <v>TABLETTE NOIR MENTHE 100G</v>
          </cell>
          <cell r="C695" t="str">
            <v>PCS</v>
          </cell>
        </row>
        <row r="696">
          <cell r="A696">
            <v>30861</v>
          </cell>
          <cell r="B696" t="str">
            <v>TABLETTE LAIT 100G BIO/MH</v>
          </cell>
          <cell r="C696" t="str">
            <v>PCS</v>
          </cell>
        </row>
        <row r="697">
          <cell r="A697">
            <v>30862</v>
          </cell>
          <cell r="B697" t="str">
            <v>TABLETTE NOIR NOISETTE 100G</v>
          </cell>
          <cell r="C697" t="str">
            <v>PCS</v>
          </cell>
        </row>
        <row r="698">
          <cell r="A698">
            <v>30863</v>
          </cell>
          <cell r="B698" t="str">
            <v>MOULAGE BONHOMME DE NEIGE LAIT 50G</v>
          </cell>
          <cell r="C698" t="str">
            <v>PCS</v>
          </cell>
        </row>
        <row r="699">
          <cell r="A699">
            <v>30864</v>
          </cell>
          <cell r="B699" t="str">
            <v>MOULAGE OEUF NOIR AMANDES 120G</v>
          </cell>
          <cell r="C699" t="str">
            <v>PCS</v>
          </cell>
        </row>
        <row r="700">
          <cell r="A700">
            <v>30865</v>
          </cell>
          <cell r="B700" t="str">
            <v>MOULAGE PANDA BLANC 90G</v>
          </cell>
          <cell r="C700" t="str">
            <v>PCS</v>
          </cell>
        </row>
        <row r="701">
          <cell r="A701">
            <v>30866</v>
          </cell>
          <cell r="B701" t="str">
            <v>MOULAGE POISSON LAIT LOUNA 90G</v>
          </cell>
          <cell r="C701" t="str">
            <v>PCS</v>
          </cell>
        </row>
        <row r="702">
          <cell r="A702">
            <v>30867</v>
          </cell>
          <cell r="B702" t="str">
            <v>MOULAGE MOUTON BLANC 70G</v>
          </cell>
          <cell r="C702" t="str">
            <v>PCS</v>
          </cell>
        </row>
        <row r="703">
          <cell r="A703">
            <v>30868</v>
          </cell>
          <cell r="B703" t="str">
            <v>FRITURE SAUPOUDREE NOIR MENTHE</v>
          </cell>
          <cell r="C703" t="str">
            <v>KG</v>
          </cell>
        </row>
        <row r="704">
          <cell r="A704">
            <v>30869</v>
          </cell>
          <cell r="B704" t="str">
            <v>FRITURE SAUPOUDREE NOIR AMANDE</v>
          </cell>
          <cell r="C704" t="str">
            <v>KG</v>
          </cell>
        </row>
        <row r="705">
          <cell r="A705">
            <v>30870</v>
          </cell>
          <cell r="B705" t="str">
            <v>FRITURE SAUPOUDREE LAIT CARAMEL</v>
          </cell>
          <cell r="C705" t="str">
            <v>KG</v>
          </cell>
        </row>
        <row r="706">
          <cell r="A706">
            <v>30871</v>
          </cell>
          <cell r="B706" t="str">
            <v>FRITURE SAUPOUDREE LAIT NOIX DE COCO</v>
          </cell>
          <cell r="C706" t="str">
            <v>KG</v>
          </cell>
        </row>
        <row r="707">
          <cell r="A707">
            <v>30872</v>
          </cell>
          <cell r="B707" t="str">
            <v>FRITURE CHOCOLAT BLOND</v>
          </cell>
          <cell r="C707" t="str">
            <v>KG</v>
          </cell>
        </row>
        <row r="708">
          <cell r="A708">
            <v>30873</v>
          </cell>
          <cell r="B708" t="str">
            <v>MOULAGE MOUTON LAIT 70G BIO/MH</v>
          </cell>
          <cell r="C708" t="str">
            <v>PCS</v>
          </cell>
        </row>
        <row r="709">
          <cell r="A709">
            <v>30874</v>
          </cell>
          <cell r="B709" t="str">
            <v>MOULAGE MOUTON NOIR 70G BIO/MH</v>
          </cell>
          <cell r="C709" t="str">
            <v>PCS</v>
          </cell>
        </row>
        <row r="710">
          <cell r="A710">
            <v>30875</v>
          </cell>
          <cell r="B710" t="str">
            <v>MOULAGE PANDA LAIT 90G BIO/MH</v>
          </cell>
          <cell r="C710" t="str">
            <v>PCS</v>
          </cell>
        </row>
        <row r="711">
          <cell r="A711">
            <v>30876</v>
          </cell>
          <cell r="B711" t="str">
            <v>MOULAGE PANDA NOIR 90G BIO/MH</v>
          </cell>
          <cell r="C711" t="str">
            <v>PCS</v>
          </cell>
        </row>
        <row r="712">
          <cell r="A712">
            <v>30877</v>
          </cell>
          <cell r="B712" t="str">
            <v>MOULAGE POISSON NOIR LOUNA 90G BIO/MH</v>
          </cell>
          <cell r="C712" t="str">
            <v>PCS</v>
          </cell>
        </row>
        <row r="713">
          <cell r="A713">
            <v>30878</v>
          </cell>
          <cell r="B713" t="str">
            <v>MOULAGE POISSON LAIT APRIL 90G BIO/MH</v>
          </cell>
          <cell r="C713" t="str">
            <v>PCS</v>
          </cell>
        </row>
        <row r="714">
          <cell r="A714">
            <v>30879</v>
          </cell>
          <cell r="B714" t="str">
            <v>MOULAGE OEUF NOIR AMANDE 70G</v>
          </cell>
          <cell r="C714" t="str">
            <v>PCS</v>
          </cell>
        </row>
        <row r="715">
          <cell r="A715">
            <v>30880</v>
          </cell>
          <cell r="B715" t="str">
            <v>TRUFFES SACHET 130G BIO/MH</v>
          </cell>
          <cell r="C715" t="str">
            <v>PCS</v>
          </cell>
        </row>
        <row r="716">
          <cell r="A716">
            <v>30881</v>
          </cell>
          <cell r="B716" t="str">
            <v>TRUFFES SACHET 250G BIO/MH</v>
          </cell>
          <cell r="C716" t="str">
            <v>PCS</v>
          </cell>
        </row>
        <row r="717">
          <cell r="A717">
            <v>30882</v>
          </cell>
          <cell r="B717" t="str">
            <v>TURBINE CHOCOLAT POP CORN CARAMELISE LAIT</v>
          </cell>
          <cell r="C717" t="str">
            <v>KG</v>
          </cell>
        </row>
        <row r="718">
          <cell r="A718">
            <v>30883</v>
          </cell>
          <cell r="B718" t="str">
            <v>TURBINE POP CORN CARAMELISE LAIT</v>
          </cell>
          <cell r="C718" t="str">
            <v>KG</v>
          </cell>
        </row>
        <row r="719">
          <cell r="A719">
            <v>30884</v>
          </cell>
          <cell r="B719" t="str">
            <v>MOULAGE OEUF NOIR PISTACHE 120G</v>
          </cell>
          <cell r="C719" t="str">
            <v>PCS</v>
          </cell>
        </row>
        <row r="720">
          <cell r="A720">
            <v>30885</v>
          </cell>
          <cell r="B720" t="str">
            <v>BUCHETTE CITRON VERT ENROBEE NOIR</v>
          </cell>
          <cell r="C720" t="str">
            <v>KG</v>
          </cell>
        </row>
        <row r="721">
          <cell r="A721">
            <v>30886</v>
          </cell>
          <cell r="B721" t="str">
            <v>MOULAGE POISSON NOIR 175G</v>
          </cell>
          <cell r="C721" t="str">
            <v>PCS</v>
          </cell>
        </row>
        <row r="722">
          <cell r="A722">
            <v>30887</v>
          </cell>
          <cell r="B722" t="str">
            <v>MOULAGE POISSON LAIT 175G</v>
          </cell>
          <cell r="C722" t="str">
            <v>PCS</v>
          </cell>
        </row>
        <row r="723">
          <cell r="A723">
            <v>30888</v>
          </cell>
          <cell r="B723" t="str">
            <v>MOULAGE POISSON BLANC 175G</v>
          </cell>
          <cell r="C723" t="str">
            <v>PCS</v>
          </cell>
        </row>
        <row r="724">
          <cell r="A724">
            <v>30889</v>
          </cell>
          <cell r="B724" t="str">
            <v>GIANDUJA PAPILLOTE ROLLING STONE</v>
          </cell>
          <cell r="C724" t="str">
            <v>KG</v>
          </cell>
        </row>
        <row r="725">
          <cell r="A725">
            <v>30890</v>
          </cell>
          <cell r="B725" t="str">
            <v>MOULAGE LAPIN  LAIT 350G BIO/MH</v>
          </cell>
          <cell r="C725" t="str">
            <v>PCS</v>
          </cell>
        </row>
        <row r="726">
          <cell r="A726">
            <v>30891</v>
          </cell>
          <cell r="B726" t="str">
            <v>MOULAGE POULE KATE LAIT LIDL 110G BIO/MH</v>
          </cell>
          <cell r="C726" t="str">
            <v>PCS</v>
          </cell>
        </row>
        <row r="727">
          <cell r="A727">
            <v>30892</v>
          </cell>
          <cell r="B727" t="str">
            <v>A SUP MINI GUIMAUVE MIEL LAIT</v>
          </cell>
          <cell r="C727" t="str">
            <v>KG</v>
          </cell>
        </row>
        <row r="728">
          <cell r="A728">
            <v>30893</v>
          </cell>
          <cell r="B728" t="str">
            <v>MOULAGE OEUF LAIT NOUGATINE 120G</v>
          </cell>
          <cell r="C728" t="str">
            <v>PCS</v>
          </cell>
        </row>
        <row r="729">
          <cell r="A729">
            <v>30894</v>
          </cell>
          <cell r="B729" t="str">
            <v>GANACHE COULEE MIEL FLEUR D'ORANGER</v>
          </cell>
          <cell r="C729" t="str">
            <v>KG</v>
          </cell>
        </row>
        <row r="730">
          <cell r="A730">
            <v>30895</v>
          </cell>
          <cell r="B730" t="str">
            <v>GANACHE MIEL FLEUR D'ORANGER LAIT</v>
          </cell>
          <cell r="C730" t="str">
            <v>PCS</v>
          </cell>
        </row>
        <row r="731">
          <cell r="A731">
            <v>30896</v>
          </cell>
          <cell r="B731" t="str">
            <v>GANACHE COULEE THE A LA MENTHE</v>
          </cell>
          <cell r="C731" t="str">
            <v>KG</v>
          </cell>
        </row>
        <row r="732">
          <cell r="A732">
            <v>30897</v>
          </cell>
          <cell r="B732" t="str">
            <v>GANACHE THE A LA MENTHE LAIT</v>
          </cell>
          <cell r="C732" t="str">
            <v>PCS</v>
          </cell>
        </row>
        <row r="733">
          <cell r="A733">
            <v>30898</v>
          </cell>
          <cell r="B733" t="str">
            <v>PRALINE COULE PISTACHE</v>
          </cell>
          <cell r="C733" t="str">
            <v>KG</v>
          </cell>
        </row>
        <row r="734">
          <cell r="A734">
            <v>30899</v>
          </cell>
          <cell r="B734" t="str">
            <v>PRALINE PISTACHE LAIT</v>
          </cell>
          <cell r="C734" t="str">
            <v>PCS</v>
          </cell>
        </row>
        <row r="735">
          <cell r="A735">
            <v>30900</v>
          </cell>
          <cell r="B735" t="str">
            <v>CUISSON PRALINE PISTACHE</v>
          </cell>
          <cell r="C735" t="str">
            <v>KG</v>
          </cell>
        </row>
        <row r="736">
          <cell r="A736">
            <v>30901</v>
          </cell>
          <cell r="B736" t="str">
            <v>CUISSON PATE D'AMANDE A LA ROSE</v>
          </cell>
          <cell r="C736" t="str">
            <v>KG</v>
          </cell>
        </row>
        <row r="737">
          <cell r="A737">
            <v>30902</v>
          </cell>
          <cell r="B737" t="str">
            <v>PATE D'AMANDE A LA ROSE NOIR</v>
          </cell>
          <cell r="C737" t="str">
            <v>PCS</v>
          </cell>
        </row>
        <row r="738">
          <cell r="A738">
            <v>30903</v>
          </cell>
          <cell r="B738" t="str">
            <v>PRALINE COULE NOIX DE COCO CITRON VERT</v>
          </cell>
          <cell r="C738" t="str">
            <v>KG</v>
          </cell>
        </row>
        <row r="739">
          <cell r="A739">
            <v>30904</v>
          </cell>
          <cell r="B739" t="str">
            <v>PRALINE NOIX DE COCO CITRON VERT BLANC</v>
          </cell>
          <cell r="C739" t="str">
            <v>PCS</v>
          </cell>
        </row>
        <row r="740">
          <cell r="A740">
            <v>30905</v>
          </cell>
          <cell r="B740" t="str">
            <v>PRALINE COULE PIMENT</v>
          </cell>
          <cell r="C740" t="str">
            <v>KG</v>
          </cell>
        </row>
        <row r="741">
          <cell r="A741">
            <v>30906</v>
          </cell>
          <cell r="B741" t="str">
            <v>PRALINE PIMENT LAIT</v>
          </cell>
          <cell r="C741" t="str">
            <v>PCS</v>
          </cell>
        </row>
        <row r="742">
          <cell r="A742">
            <v>30907</v>
          </cell>
          <cell r="B742" t="str">
            <v>GANACHE COULEE VANILLE</v>
          </cell>
          <cell r="C742" t="str">
            <v>KG</v>
          </cell>
        </row>
        <row r="743">
          <cell r="A743">
            <v>30908</v>
          </cell>
          <cell r="B743" t="str">
            <v>GANACHE VANILLE NOIR</v>
          </cell>
          <cell r="C743" t="str">
            <v>PCS</v>
          </cell>
        </row>
        <row r="744">
          <cell r="A744">
            <v>30909</v>
          </cell>
          <cell r="B744" t="str">
            <v>PALET LAIT BIO/MH 2018</v>
          </cell>
          <cell r="C744" t="str">
            <v>KG</v>
          </cell>
        </row>
        <row r="745">
          <cell r="A745">
            <v>30910</v>
          </cell>
          <cell r="B745" t="str">
            <v>PALET NOIR BIO/MH 2018</v>
          </cell>
          <cell r="C745" t="str">
            <v>KG</v>
          </cell>
        </row>
        <row r="746">
          <cell r="A746">
            <v>30911</v>
          </cell>
          <cell r="B746" t="str">
            <v>GANACHE COULEE BANANE</v>
          </cell>
          <cell r="C746" t="str">
            <v>KG</v>
          </cell>
        </row>
        <row r="747">
          <cell r="A747">
            <v>30912</v>
          </cell>
          <cell r="B747" t="str">
            <v>GANACHE BANANE LAIT</v>
          </cell>
          <cell r="C747" t="str">
            <v>PCS</v>
          </cell>
        </row>
        <row r="748">
          <cell r="A748">
            <v>30913</v>
          </cell>
          <cell r="B748" t="str">
            <v>PRALINE COULE FEUILLETINE SANS RECYCLAGE</v>
          </cell>
          <cell r="C748" t="str">
            <v>KG</v>
          </cell>
        </row>
        <row r="749">
          <cell r="A749">
            <v>30914</v>
          </cell>
          <cell r="B749" t="str">
            <v>PRALINE FEUILLETINE LAIT NOUGATINE SANS RECYCLAGE</v>
          </cell>
          <cell r="C749" t="str">
            <v>PCS</v>
          </cell>
        </row>
        <row r="750">
          <cell r="A750">
            <v>30915</v>
          </cell>
          <cell r="B750" t="str">
            <v>PRALINE BISCUIT NOIR</v>
          </cell>
          <cell r="C750" t="str">
            <v>PCS</v>
          </cell>
        </row>
        <row r="751">
          <cell r="A751">
            <v>30916</v>
          </cell>
          <cell r="B751" t="str">
            <v>GANACHE CARAME SALE MOULEE NOIR</v>
          </cell>
          <cell r="C751" t="str">
            <v>PCS</v>
          </cell>
        </row>
        <row r="752">
          <cell r="A752">
            <v>30917</v>
          </cell>
          <cell r="B752" t="str">
            <v>CUISSON PRALINE AMANDE GRAINES DE COURGE BIO</v>
          </cell>
          <cell r="C752" t="str">
            <v>KG</v>
          </cell>
        </row>
        <row r="753">
          <cell r="A753">
            <v>30918</v>
          </cell>
          <cell r="B753" t="str">
            <v>PRALINE COULE GRAINES DE COURGE BIO</v>
          </cell>
          <cell r="C753" t="str">
            <v>KG</v>
          </cell>
        </row>
        <row r="754">
          <cell r="A754">
            <v>30919</v>
          </cell>
          <cell r="B754" t="str">
            <v>PRALINE GRAINES DE COURGE NOIR BIO</v>
          </cell>
          <cell r="C754" t="str">
            <v>PCS</v>
          </cell>
        </row>
        <row r="755">
          <cell r="A755">
            <v>30920</v>
          </cell>
          <cell r="B755" t="str">
            <v>CHOCOLAT AU LAIT DÉMONTÉ</v>
          </cell>
          <cell r="C755" t="str">
            <v>KG</v>
          </cell>
        </row>
        <row r="756">
          <cell r="A756">
            <v>30921</v>
          </cell>
          <cell r="B756" t="str">
            <v>CHOCOLAT NOIR DÉMONTÉ</v>
          </cell>
          <cell r="C756" t="str">
            <v>KG</v>
          </cell>
        </row>
        <row r="757">
          <cell r="A757">
            <v>30922</v>
          </cell>
          <cell r="B757" t="str">
            <v>CHOCOLAT BLANC DÉMONTÉ</v>
          </cell>
          <cell r="C757" t="str">
            <v>KG</v>
          </cell>
        </row>
        <row r="758">
          <cell r="A758">
            <v>30923</v>
          </cell>
          <cell r="B758" t="str">
            <v>CHOCOLAT AU LAIT DÉMONTÉ BIO MH</v>
          </cell>
          <cell r="C758" t="str">
            <v>KG</v>
          </cell>
        </row>
        <row r="759">
          <cell r="A759">
            <v>30924</v>
          </cell>
          <cell r="B759" t="str">
            <v>CHOCOLAT NOIR DÉMONTÉ BIO MH</v>
          </cell>
          <cell r="C759" t="str">
            <v>KG</v>
          </cell>
        </row>
        <row r="760">
          <cell r="A760">
            <v>30925</v>
          </cell>
          <cell r="B760" t="str">
            <v>CHOCOLAT BLANC DÉMONTÉ BIO MH</v>
          </cell>
          <cell r="C760" t="str">
            <v>KG</v>
          </cell>
        </row>
        <row r="761">
          <cell r="A761">
            <v>30926</v>
          </cell>
          <cell r="B761" t="str">
            <v>MENDIANT NOIR 3 FS</v>
          </cell>
          <cell r="C761" t="str">
            <v>KG</v>
          </cell>
        </row>
        <row r="762">
          <cell r="A762">
            <v>30927</v>
          </cell>
          <cell r="B762" t="str">
            <v>CHOCOLAT ASSORTI DÉMONTÉ</v>
          </cell>
          <cell r="C762" t="str">
            <v>KG</v>
          </cell>
        </row>
        <row r="763">
          <cell r="A763">
            <v>30928</v>
          </cell>
          <cell r="B763" t="str">
            <v>TABLETTE NOIR PISTACHE 100G</v>
          </cell>
          <cell r="C763" t="str">
            <v>PCS</v>
          </cell>
        </row>
        <row r="764">
          <cell r="A764">
            <v>30929</v>
          </cell>
          <cell r="B764" t="str">
            <v>MOULAGE BONHOMME DE NEIGE LAIT 50G BIO/MH</v>
          </cell>
          <cell r="C764" t="str">
            <v>PCS</v>
          </cell>
        </row>
        <row r="765">
          <cell r="A765">
            <v>30930</v>
          </cell>
          <cell r="B765" t="str">
            <v>TABLETTE BONHOMME DE NEIGE LAIT</v>
          </cell>
          <cell r="C765" t="str">
            <v>PCS</v>
          </cell>
        </row>
        <row r="766">
          <cell r="A766">
            <v>30931</v>
          </cell>
          <cell r="B766" t="str">
            <v>MOULAGE CARIBOU BLANC 90G</v>
          </cell>
          <cell r="C766" t="str">
            <v>PCS</v>
          </cell>
        </row>
        <row r="767">
          <cell r="A767">
            <v>30932</v>
          </cell>
          <cell r="B767" t="str">
            <v>CHOCOLAT A CASSER NOIR FRUITS SECS</v>
          </cell>
          <cell r="C767" t="str">
            <v>PCS</v>
          </cell>
        </row>
        <row r="768">
          <cell r="A768">
            <v>30933</v>
          </cell>
          <cell r="B768" t="str">
            <v>MOULAGE OEUF BLOND 90G</v>
          </cell>
          <cell r="C768" t="str">
            <v>PCS</v>
          </cell>
        </row>
        <row r="769">
          <cell r="A769">
            <v>30934</v>
          </cell>
          <cell r="B769" t="str">
            <v>MOULAGE OEUF BLOND NOISETTES 120G</v>
          </cell>
          <cell r="C769" t="str">
            <v>PCS</v>
          </cell>
        </row>
        <row r="770">
          <cell r="A770">
            <v>30935</v>
          </cell>
          <cell r="B770" t="str">
            <v>MOULAGE OEUF LAIT BRETZEL 120G</v>
          </cell>
          <cell r="C770" t="str">
            <v>PCS</v>
          </cell>
        </row>
        <row r="771">
          <cell r="A771">
            <v>30936</v>
          </cell>
          <cell r="B771" t="str">
            <v>MOULAGE LAPIN GABIN LAIT 70G</v>
          </cell>
          <cell r="C771" t="str">
            <v>PCS</v>
          </cell>
        </row>
        <row r="772">
          <cell r="A772">
            <v>30937</v>
          </cell>
          <cell r="B772" t="str">
            <v>MOULAGE POULE CLEMENCE BLANC 70G</v>
          </cell>
          <cell r="C772" t="str">
            <v>PCS</v>
          </cell>
        </row>
        <row r="773">
          <cell r="A773">
            <v>30938</v>
          </cell>
          <cell r="B773" t="str">
            <v>MOULAGE OEUF LAIT NOUGATINE 70G</v>
          </cell>
          <cell r="C773" t="str">
            <v>PCS</v>
          </cell>
        </row>
        <row r="774">
          <cell r="A774">
            <v>30939</v>
          </cell>
          <cell r="B774" t="str">
            <v>MOULAGE OEUF NOIR PISTACHE 70G</v>
          </cell>
          <cell r="C774" t="str">
            <v>PCS</v>
          </cell>
        </row>
        <row r="775">
          <cell r="A775">
            <v>30940</v>
          </cell>
          <cell r="B775" t="str">
            <v>MOULAGE OEUF LAIT BRETZEL 70G</v>
          </cell>
          <cell r="C775" t="str">
            <v>PCS</v>
          </cell>
        </row>
        <row r="776">
          <cell r="A776">
            <v>30941</v>
          </cell>
          <cell r="B776" t="str">
            <v>MOULAGE KOALA LAIT 270G</v>
          </cell>
          <cell r="C776" t="str">
            <v>PCS</v>
          </cell>
        </row>
        <row r="777">
          <cell r="A777">
            <v>30942</v>
          </cell>
          <cell r="B777" t="str">
            <v>MOULAGE HIPPOPOTAME LAIT 70G BIO/MH</v>
          </cell>
          <cell r="C777" t="str">
            <v>PCS</v>
          </cell>
        </row>
        <row r="778">
          <cell r="A778">
            <v>30943</v>
          </cell>
          <cell r="B778" t="str">
            <v>MOULAGE HIPPOPOTAME NOIR 70G BIO/MH</v>
          </cell>
          <cell r="C778" t="str">
            <v>PCS</v>
          </cell>
        </row>
        <row r="779">
          <cell r="A779">
            <v>30944</v>
          </cell>
          <cell r="B779" t="str">
            <v>MOULAGE ELEPHANT LAIT 90G BIO/MH</v>
          </cell>
          <cell r="C779" t="str">
            <v>PCS</v>
          </cell>
        </row>
        <row r="780">
          <cell r="A780">
            <v>30945</v>
          </cell>
          <cell r="B780" t="str">
            <v>MOULAGE ELEPHANT NOIR 90G BIO/MH</v>
          </cell>
          <cell r="C780" t="str">
            <v>PCS</v>
          </cell>
        </row>
        <row r="781">
          <cell r="A781">
            <v>30946</v>
          </cell>
          <cell r="B781" t="str">
            <v>MOULAGE OEUF LAIT NOISETTE 70G BIO/MH</v>
          </cell>
          <cell r="C781" t="str">
            <v>PCS</v>
          </cell>
        </row>
        <row r="782">
          <cell r="A782">
            <v>30947</v>
          </cell>
          <cell r="B782" t="str">
            <v>MOULAGE OEUF NOIR QUINOA 70G BIO/MH</v>
          </cell>
          <cell r="C782" t="str">
            <v>PCS</v>
          </cell>
        </row>
        <row r="783">
          <cell r="A783">
            <v>30948</v>
          </cell>
          <cell r="B783" t="str">
            <v>CARRE LAIT CEREALES</v>
          </cell>
          <cell r="C783" t="str">
            <v>KG</v>
          </cell>
        </row>
        <row r="784">
          <cell r="A784">
            <v>30949</v>
          </cell>
          <cell r="B784" t="str">
            <v>CARRE NOIR AMANDE</v>
          </cell>
          <cell r="C784" t="str">
            <v>KG</v>
          </cell>
        </row>
        <row r="785">
          <cell r="A785">
            <v>30950</v>
          </cell>
          <cell r="B785" t="str">
            <v>CARRE BLANC MURE</v>
          </cell>
          <cell r="C785" t="str">
            <v>KG</v>
          </cell>
        </row>
        <row r="786">
          <cell r="A786">
            <v>30951</v>
          </cell>
          <cell r="B786" t="str">
            <v>MOULAGE LAPIN LAIT 115G BIO/MH* LIDL</v>
          </cell>
          <cell r="C786" t="str">
            <v>PCS</v>
          </cell>
        </row>
        <row r="787">
          <cell r="A787">
            <v>30952</v>
          </cell>
          <cell r="B787" t="str">
            <v>MOULAGE ECUREUIL NOIR 120G BIO/MH*</v>
          </cell>
          <cell r="C787" t="str">
            <v>PCS</v>
          </cell>
        </row>
        <row r="788">
          <cell r="A788">
            <v>30953</v>
          </cell>
          <cell r="B788" t="str">
            <v>MOULAGE OEUF LT CARAMEL 130G LIDL EXPORT</v>
          </cell>
          <cell r="C788" t="str">
            <v>PCS</v>
          </cell>
        </row>
        <row r="789">
          <cell r="A789">
            <v>30954</v>
          </cell>
          <cell r="B789" t="str">
            <v>CARAMEL 83% BIO/MH</v>
          </cell>
          <cell r="C789" t="str">
            <v>KG</v>
          </cell>
        </row>
        <row r="790">
          <cell r="A790">
            <v>30955</v>
          </cell>
          <cell r="B790" t="str">
            <v>GANACHE CARAMEL SALE SEAU BIO/MH</v>
          </cell>
          <cell r="C790" t="str">
            <v>KG</v>
          </cell>
        </row>
        <row r="791">
          <cell r="A791">
            <v>30956</v>
          </cell>
          <cell r="B791" t="str">
            <v>GANACHE CARAMEL SALE MOULEE LAIT BIO/MH</v>
          </cell>
          <cell r="C791" t="str">
            <v>PCS</v>
          </cell>
        </row>
        <row r="792">
          <cell r="A792">
            <v>30957</v>
          </cell>
          <cell r="B792" t="str">
            <v>CUISSON PRALINE NOISETTE - TOURNESOL BIO/MH</v>
          </cell>
          <cell r="C792" t="str">
            <v>KG</v>
          </cell>
        </row>
        <row r="793">
          <cell r="A793">
            <v>30958</v>
          </cell>
          <cell r="B793" t="str">
            <v>PRALINE COULE GRAINES DE TOURNESOL BIO/MH</v>
          </cell>
          <cell r="C793" t="str">
            <v>KG</v>
          </cell>
        </row>
        <row r="794">
          <cell r="A794">
            <v>30959</v>
          </cell>
          <cell r="B794" t="str">
            <v>PRALINE GRAINES DE TOURNESOL NOIR BIO/MH</v>
          </cell>
          <cell r="C794" t="str">
            <v>PCS</v>
          </cell>
        </row>
        <row r="795">
          <cell r="A795">
            <v>30960</v>
          </cell>
          <cell r="B795" t="str">
            <v>PATE A TARTINER SEAU</v>
          </cell>
          <cell r="C795" t="str">
            <v>KG</v>
          </cell>
        </row>
        <row r="796">
          <cell r="A796">
            <v>30961</v>
          </cell>
          <cell r="B796" t="str">
            <v>BONBON PATE A TARTINER LAIT</v>
          </cell>
          <cell r="C796" t="str">
            <v>PCS</v>
          </cell>
        </row>
        <row r="797">
          <cell r="A797">
            <v>30962</v>
          </cell>
          <cell r="B797" t="str">
            <v>PRALINE COULE BARBE A PAPA</v>
          </cell>
          <cell r="C797" t="str">
            <v>KG</v>
          </cell>
        </row>
        <row r="798">
          <cell r="A798">
            <v>30963</v>
          </cell>
          <cell r="B798" t="str">
            <v>PRALINE BARBE A PAPA BLANC</v>
          </cell>
          <cell r="C798" t="str">
            <v>PCS</v>
          </cell>
        </row>
        <row r="799">
          <cell r="A799">
            <v>30964</v>
          </cell>
          <cell r="B799" t="str">
            <v>BUCHETTE CERISE ENROBEE NOIR</v>
          </cell>
          <cell r="C799" t="str">
            <v>KG</v>
          </cell>
        </row>
        <row r="800">
          <cell r="A800">
            <v>30965</v>
          </cell>
          <cell r="B800" t="str">
            <v>GANACHE COULEE FRAMBOISE BIO/ MH</v>
          </cell>
          <cell r="C800" t="str">
            <v>KG</v>
          </cell>
        </row>
        <row r="801">
          <cell r="A801">
            <v>30966</v>
          </cell>
          <cell r="B801" t="str">
            <v>GANACHE FRAMBOISE NOIR BIO/MH</v>
          </cell>
          <cell r="C801" t="str">
            <v>PCS</v>
          </cell>
        </row>
        <row r="802">
          <cell r="A802">
            <v>30967</v>
          </cell>
          <cell r="B802" t="str">
            <v>PRALINE COULE SPECULOS BIO/MH</v>
          </cell>
          <cell r="C802" t="str">
            <v>KG</v>
          </cell>
        </row>
        <row r="803">
          <cell r="A803">
            <v>30968</v>
          </cell>
          <cell r="B803" t="str">
            <v>PRALINE SPECULOS NOIR BIO/MH</v>
          </cell>
          <cell r="C803" t="str">
            <v>PCS</v>
          </cell>
        </row>
        <row r="804">
          <cell r="A804">
            <v>30969</v>
          </cell>
          <cell r="B804" t="str">
            <v>CHOCOLAT ASSORTI DEMONTE BIO/MH</v>
          </cell>
          <cell r="C804" t="str">
            <v>KG</v>
          </cell>
        </row>
        <row r="805">
          <cell r="A805">
            <v>30970</v>
          </cell>
          <cell r="B805" t="str">
            <v>MOULAGE PANDA LAIT 90G</v>
          </cell>
          <cell r="C805" t="str">
            <v>PCS</v>
          </cell>
        </row>
        <row r="806">
          <cell r="A806">
            <v>30971</v>
          </cell>
          <cell r="B806" t="str">
            <v>HUITRES PRALINEES LAIT BIO MH</v>
          </cell>
          <cell r="C806" t="str">
            <v>PCS</v>
          </cell>
        </row>
        <row r="807">
          <cell r="A807">
            <v>30972</v>
          </cell>
          <cell r="B807" t="str">
            <v>MOULAGE OEUF LAIT 60G BIO/MH</v>
          </cell>
          <cell r="C807" t="str">
            <v>PCS</v>
          </cell>
        </row>
        <row r="808">
          <cell r="A808">
            <v>30973</v>
          </cell>
          <cell r="B808" t="str">
            <v>PRALINE NOISETTE SEAU BIO/MH</v>
          </cell>
          <cell r="C808" t="str">
            <v>KG</v>
          </cell>
        </row>
        <row r="809">
          <cell r="A809">
            <v>30974</v>
          </cell>
          <cell r="B809" t="str">
            <v>MOULAGE OEUF BLANC 60G BIO/MH</v>
          </cell>
          <cell r="C809" t="str">
            <v>PCS</v>
          </cell>
        </row>
        <row r="810">
          <cell r="A810">
            <v>30975</v>
          </cell>
          <cell r="B810" t="str">
            <v>MINI TUILE LAIT CARA 10% LIDL</v>
          </cell>
          <cell r="C810" t="str">
            <v>KG</v>
          </cell>
        </row>
        <row r="811">
          <cell r="A811">
            <v>30976</v>
          </cell>
          <cell r="B811" t="str">
            <v>MOULAGE PERE NOEL LAIT 150G</v>
          </cell>
          <cell r="C811" t="str">
            <v>PCS</v>
          </cell>
        </row>
        <row r="812">
          <cell r="A812">
            <v>30977</v>
          </cell>
          <cell r="B812" t="str">
            <v>TRUFFES SACHET 160G BIO/MH</v>
          </cell>
          <cell r="C812" t="str">
            <v>PCS</v>
          </cell>
        </row>
        <row r="813">
          <cell r="A813">
            <v>30978</v>
          </cell>
          <cell r="B813" t="str">
            <v>PRE BROYAGE PRALINE AMANDE BIO/MH</v>
          </cell>
          <cell r="C813" t="str">
            <v>KG</v>
          </cell>
        </row>
        <row r="814">
          <cell r="A814">
            <v>30979</v>
          </cell>
          <cell r="B814" t="str">
            <v>BROYAGE PRALINE AMANDE BIO/MH</v>
          </cell>
          <cell r="C814" t="str">
            <v>KG</v>
          </cell>
        </row>
        <row r="815">
          <cell r="A815">
            <v>30980</v>
          </cell>
          <cell r="B815" t="str">
            <v>PRE BROYAGE PRALINE NOISETTE BIO/MH</v>
          </cell>
          <cell r="C815" t="str">
            <v>KG</v>
          </cell>
        </row>
        <row r="816">
          <cell r="A816">
            <v>30981</v>
          </cell>
          <cell r="B816" t="str">
            <v>BROYAGE PRALINE NOISETTE BIO/MH</v>
          </cell>
          <cell r="C816" t="str">
            <v>KG</v>
          </cell>
        </row>
        <row r="817">
          <cell r="A817">
            <v>30982</v>
          </cell>
          <cell r="B817" t="str">
            <v>PRE BROYAGE PRALINE AMANDE GRAINE DE COURGE BIO/MH</v>
          </cell>
          <cell r="C817" t="str">
            <v>KG</v>
          </cell>
        </row>
        <row r="818">
          <cell r="A818">
            <v>30983</v>
          </cell>
          <cell r="B818" t="str">
            <v>BROYAGE PRALINE AMANDE GRAINE DE COURGE BIO/MH</v>
          </cell>
          <cell r="C818" t="str">
            <v>KG</v>
          </cell>
        </row>
        <row r="819">
          <cell r="A819">
            <v>30984</v>
          </cell>
          <cell r="B819" t="str">
            <v>PRE BROYAGE PRALINE NOISETTE TOURNESOL BIO/MH</v>
          </cell>
          <cell r="C819" t="str">
            <v>KG</v>
          </cell>
        </row>
        <row r="820">
          <cell r="A820">
            <v>30985</v>
          </cell>
          <cell r="B820" t="str">
            <v>BROYAGE PRALINE NOISETTE TOURNESOL BIO/MH</v>
          </cell>
          <cell r="C820" t="str">
            <v>KG</v>
          </cell>
        </row>
        <row r="821">
          <cell r="A821">
            <v>30986</v>
          </cell>
          <cell r="B821" t="str">
            <v>PRE BROYAGE PRALINE NOISETTE</v>
          </cell>
          <cell r="C821" t="str">
            <v>KG</v>
          </cell>
        </row>
        <row r="822">
          <cell r="A822">
            <v>30987</v>
          </cell>
          <cell r="B822" t="str">
            <v>BROYAGE PRALINE NOISETTE</v>
          </cell>
          <cell r="C822" t="str">
            <v>KG</v>
          </cell>
        </row>
        <row r="823">
          <cell r="A823">
            <v>30988</v>
          </cell>
          <cell r="B823" t="str">
            <v>PRE BROYAGE PRALINE AMANDE</v>
          </cell>
          <cell r="C823" t="str">
            <v>KG</v>
          </cell>
        </row>
        <row r="824">
          <cell r="A824">
            <v>30989</v>
          </cell>
          <cell r="B824" t="str">
            <v>BROYAGE PRALINE AMANDE</v>
          </cell>
          <cell r="C824" t="str">
            <v>KG</v>
          </cell>
        </row>
        <row r="825">
          <cell r="A825">
            <v>30990</v>
          </cell>
          <cell r="B825" t="str">
            <v>PRE BROYAGE PRALINE PISTACHE</v>
          </cell>
          <cell r="C825" t="str">
            <v>KG</v>
          </cell>
        </row>
        <row r="826">
          <cell r="A826">
            <v>30991</v>
          </cell>
          <cell r="B826" t="str">
            <v>BROYAGE PRALINE PISTACHE</v>
          </cell>
          <cell r="C826" t="str">
            <v>KG</v>
          </cell>
        </row>
        <row r="827">
          <cell r="A827">
            <v>30992</v>
          </cell>
          <cell r="B827" t="str">
            <v>MISE SOUS VIDE PATE D'AMANDE VANILLE</v>
          </cell>
          <cell r="C827" t="str">
            <v>KG</v>
          </cell>
        </row>
        <row r="828">
          <cell r="A828">
            <v>30993</v>
          </cell>
          <cell r="B828" t="str">
            <v>MISE SOUS VIDE PATE D'AMANDE A LA ROSE</v>
          </cell>
          <cell r="C828" t="str">
            <v>KG</v>
          </cell>
        </row>
        <row r="829">
          <cell r="A829">
            <v>30994</v>
          </cell>
          <cell r="B829" t="str">
            <v>MOULAGE OEUF LAIT FEUILLETINE 120G</v>
          </cell>
          <cell r="C829" t="str">
            <v>PCS</v>
          </cell>
        </row>
        <row r="830">
          <cell r="A830">
            <v>30995</v>
          </cell>
          <cell r="B830" t="str">
            <v>MOULAGE LICORNE LAIT 90G BIO/MH</v>
          </cell>
          <cell r="C830" t="str">
            <v>PCS</v>
          </cell>
        </row>
        <row r="831">
          <cell r="A831">
            <v>30996</v>
          </cell>
          <cell r="B831" t="str">
            <v>MOULAGE POISSON LAIT LOUNA 90G BIO/MH</v>
          </cell>
          <cell r="C831" t="str">
            <v>PCS</v>
          </cell>
        </row>
        <row r="832">
          <cell r="A832">
            <v>30997</v>
          </cell>
          <cell r="B832" t="str">
            <v>OEUF PRALINE LAIT BIO/MH</v>
          </cell>
          <cell r="C832" t="str">
            <v>KG</v>
          </cell>
        </row>
        <row r="833">
          <cell r="A833">
            <v>30998</v>
          </cell>
          <cell r="B833" t="str">
            <v>OEUF PRALINE NOIR BIO/MH</v>
          </cell>
          <cell r="C833" t="str">
            <v>KG</v>
          </cell>
        </row>
        <row r="834">
          <cell r="A834">
            <v>30999</v>
          </cell>
          <cell r="B834" t="str">
            <v>MOULAGE OEUF DIAMANT NOIR 180G</v>
          </cell>
          <cell r="C834" t="str">
            <v>PCS</v>
          </cell>
        </row>
        <row r="835">
          <cell r="A835">
            <v>31000</v>
          </cell>
          <cell r="B835" t="str">
            <v>MOULAGE PARESSEUX LAIT 200G</v>
          </cell>
          <cell r="C835" t="str">
            <v>PCS</v>
          </cell>
        </row>
        <row r="836">
          <cell r="A836">
            <v>31001</v>
          </cell>
          <cell r="B836" t="str">
            <v>GIANDUJA PAPILLOTE QUEEN</v>
          </cell>
          <cell r="C836" t="str">
            <v>KG</v>
          </cell>
        </row>
        <row r="837">
          <cell r="A837">
            <v>31002</v>
          </cell>
          <cell r="B837" t="str">
            <v>MOULAGE POISSON NOIR 115G</v>
          </cell>
          <cell r="C837" t="str">
            <v>PCS</v>
          </cell>
        </row>
        <row r="838">
          <cell r="A838">
            <v>31003</v>
          </cell>
          <cell r="B838" t="str">
            <v>MOULAGE POISSON BLANC 115G</v>
          </cell>
          <cell r="C838" t="str">
            <v>PCS</v>
          </cell>
        </row>
        <row r="839">
          <cell r="A839">
            <v>31004</v>
          </cell>
          <cell r="B839" t="str">
            <v>MOULAGE LAPIN GABIN LT 70G BIO/MH*</v>
          </cell>
          <cell r="C839" t="str">
            <v>PCS</v>
          </cell>
        </row>
        <row r="840">
          <cell r="A840">
            <v>31005</v>
          </cell>
          <cell r="B840" t="str">
            <v/>
          </cell>
          <cell r="C840" t="str">
            <v/>
          </cell>
        </row>
        <row r="841">
          <cell r="A841">
            <v>31006</v>
          </cell>
          <cell r="B841" t="str">
            <v>TRUFFE NOIR MOULEE BIO/MH</v>
          </cell>
          <cell r="C841" t="str">
            <v>KG</v>
          </cell>
        </row>
        <row r="842">
          <cell r="A842">
            <v>31007</v>
          </cell>
          <cell r="B842" t="str">
            <v>TRUFFES NOIR EN SEAUX BIO/MH</v>
          </cell>
          <cell r="C842" t="str">
            <v>KG</v>
          </cell>
        </row>
        <row r="843">
          <cell r="A843">
            <v>31008</v>
          </cell>
          <cell r="B843" t="str">
            <v>TRUFFES NOIR BIO/MH</v>
          </cell>
          <cell r="C843" t="str">
            <v>KG</v>
          </cell>
        </row>
        <row r="844">
          <cell r="A844">
            <v>31009</v>
          </cell>
          <cell r="B844" t="str">
            <v>TRUFFES CREPE DENTELLE EN SEAUX BIO/MH</v>
          </cell>
          <cell r="C844" t="str">
            <v>KG</v>
          </cell>
        </row>
        <row r="845">
          <cell r="A845">
            <v>31010</v>
          </cell>
          <cell r="B845" t="str">
            <v>TRUFFES CREPES DENTELLE MOULEE BIO/MH</v>
          </cell>
          <cell r="C845" t="str">
            <v>KG</v>
          </cell>
        </row>
        <row r="846">
          <cell r="A846">
            <v>31011</v>
          </cell>
          <cell r="B846" t="str">
            <v>TRUFFES LAIT CREPE DENTELLE BIO/MH</v>
          </cell>
          <cell r="C846" t="str">
            <v>KG</v>
          </cell>
        </row>
        <row r="847">
          <cell r="A847">
            <v>31012</v>
          </cell>
          <cell r="B847" t="str">
            <v>GANACHE MENTHE SEAU BIO/MH</v>
          </cell>
          <cell r="C847" t="str">
            <v>KG</v>
          </cell>
        </row>
        <row r="848">
          <cell r="A848">
            <v>31013</v>
          </cell>
          <cell r="B848" t="str">
            <v>GANACHE MENTHE MOULEE NOIR BIO/MH</v>
          </cell>
          <cell r="C848" t="str">
            <v>PCS</v>
          </cell>
        </row>
        <row r="849">
          <cell r="A849">
            <v>31014</v>
          </cell>
          <cell r="B849" t="str">
            <v>MENDIANT LAIT CDA</v>
          </cell>
          <cell r="C849" t="str">
            <v>KG</v>
          </cell>
        </row>
        <row r="850">
          <cell r="A850">
            <v>31015</v>
          </cell>
          <cell r="B850" t="str">
            <v>MENDIANT NOIR CDA</v>
          </cell>
          <cell r="C850" t="str">
            <v>KG</v>
          </cell>
        </row>
        <row r="851">
          <cell r="A851">
            <v>31016</v>
          </cell>
          <cell r="B851" t="str">
            <v>BUCHETTE FRAISE ENROBEE NOIR BIO/MH</v>
          </cell>
          <cell r="C851" t="str">
            <v>KG</v>
          </cell>
        </row>
        <row r="852">
          <cell r="A852">
            <v>31017</v>
          </cell>
          <cell r="B852" t="str">
            <v>ETOILE LAIT BIO/MH</v>
          </cell>
          <cell r="C852" t="str">
            <v>KG</v>
          </cell>
        </row>
        <row r="853">
          <cell r="A853">
            <v>31018</v>
          </cell>
          <cell r="B853" t="str">
            <v>ETOILE NOIR BIO/MH</v>
          </cell>
          <cell r="C853" t="str">
            <v>KG</v>
          </cell>
        </row>
        <row r="854">
          <cell r="A854">
            <v>31019</v>
          </cell>
          <cell r="B854" t="str">
            <v>GANACHE CREME BRULEE SEAU BIO/MH</v>
          </cell>
          <cell r="C854" t="str">
            <v>KG</v>
          </cell>
        </row>
        <row r="855">
          <cell r="A855">
            <v>31020</v>
          </cell>
          <cell r="B855" t="str">
            <v>GANACHE CREME BRULEE LAIT BIO/MH</v>
          </cell>
          <cell r="C855" t="str">
            <v>PCS</v>
          </cell>
        </row>
        <row r="856">
          <cell r="A856">
            <v>31021</v>
          </cell>
          <cell r="B856" t="str">
            <v>GANACHE REGLISSE SEAU BIO/MH</v>
          </cell>
          <cell r="C856" t="str">
            <v>KG</v>
          </cell>
        </row>
        <row r="857">
          <cell r="A857">
            <v>31022</v>
          </cell>
          <cell r="B857" t="str">
            <v>GANACHE REGLISSE LAIT BIO/MH</v>
          </cell>
          <cell r="C857" t="str">
            <v>PCS</v>
          </cell>
        </row>
        <row r="858">
          <cell r="A858">
            <v>31023</v>
          </cell>
          <cell r="B858" t="str">
            <v>GANACHE NOUGAT SEAU BIO/MH</v>
          </cell>
          <cell r="C858" t="str">
            <v>KG</v>
          </cell>
        </row>
        <row r="859">
          <cell r="A859">
            <v>31024</v>
          </cell>
          <cell r="B859" t="str">
            <v>GANACHE NOUGAT LAIT BIO/MH</v>
          </cell>
          <cell r="C859" t="str">
            <v>PCS</v>
          </cell>
        </row>
        <row r="860">
          <cell r="A860">
            <v>31025</v>
          </cell>
          <cell r="B860" t="str">
            <v>TRUFFES NOIR SACHET 160G BIO/MH</v>
          </cell>
          <cell r="C860" t="str">
            <v>PCS</v>
          </cell>
        </row>
        <row r="861">
          <cell r="A861">
            <v>31026</v>
          </cell>
          <cell r="B861" t="str">
            <v>TRUFFES CREPE DENTELLE SACHET 160G BIO/MH</v>
          </cell>
          <cell r="C861" t="str">
            <v>PCS</v>
          </cell>
        </row>
        <row r="862">
          <cell r="A862">
            <v>31027</v>
          </cell>
          <cell r="B862" t="str">
            <v>CUISSON PATE D'AMANDE BIO/MH</v>
          </cell>
          <cell r="C862" t="str">
            <v>KG</v>
          </cell>
        </row>
        <row r="863">
          <cell r="A863">
            <v>31028</v>
          </cell>
          <cell r="B863" t="str">
            <v>MISE SOUS VIDE PATE D'AMANDE BIO/MH</v>
          </cell>
          <cell r="C863" t="str">
            <v>KG</v>
          </cell>
        </row>
        <row r="864">
          <cell r="A864">
            <v>31029</v>
          </cell>
          <cell r="B864" t="str">
            <v>PATE D'AMANDE NOIR BIO/MH</v>
          </cell>
          <cell r="C864" t="str">
            <v>PCS</v>
          </cell>
        </row>
        <row r="865">
          <cell r="A865">
            <v>31030</v>
          </cell>
          <cell r="B865" t="str">
            <v>PRALINE FEUILLETINE LAIT RODO PAILLETTE</v>
          </cell>
          <cell r="C865" t="str">
            <v>PCS</v>
          </cell>
        </row>
        <row r="866">
          <cell r="A866">
            <v>31031</v>
          </cell>
          <cell r="B866" t="str">
            <v>AMANDE GRILLEE BIO</v>
          </cell>
          <cell r="C866" t="str">
            <v>KG</v>
          </cell>
        </row>
        <row r="867">
          <cell r="A867">
            <v>31032</v>
          </cell>
          <cell r="B867" t="str">
            <v>ETOILE BLANC BIO/MH</v>
          </cell>
          <cell r="C867" t="str">
            <v>KG</v>
          </cell>
        </row>
        <row r="868">
          <cell r="A868">
            <v>31033</v>
          </cell>
          <cell r="B868" t="str">
            <v>ORANGETTE ENROBEE NOIR VRAC</v>
          </cell>
          <cell r="C868" t="str">
            <v>KG</v>
          </cell>
        </row>
        <row r="869">
          <cell r="A869">
            <v>31034</v>
          </cell>
          <cell r="B869" t="str">
            <v>ORANGETTE NOIR BIO/MH VRAC</v>
          </cell>
          <cell r="C869" t="str">
            <v>KG</v>
          </cell>
        </row>
        <row r="870">
          <cell r="A870">
            <v>31035</v>
          </cell>
          <cell r="B870" t="str">
            <v>TRANCHES D'ORANGE ENROBEES VRAC</v>
          </cell>
          <cell r="C870" t="str">
            <v>KG</v>
          </cell>
        </row>
        <row r="871">
          <cell r="A871">
            <v>31036</v>
          </cell>
          <cell r="B871" t="str">
            <v>BROYAGE ECLATS DE CARAMEL BIO/MH</v>
          </cell>
          <cell r="C871" t="str">
            <v>KG</v>
          </cell>
        </row>
        <row r="872">
          <cell r="A872">
            <v>31037</v>
          </cell>
          <cell r="B872" t="str">
            <v>BROYAGE PRALINE SURFIN NOISETTE BIO/MH</v>
          </cell>
          <cell r="C872" t="str">
            <v>KG</v>
          </cell>
        </row>
        <row r="873">
          <cell r="A873">
            <v>31038</v>
          </cell>
          <cell r="B873" t="str">
            <v>MOULAGE OEUF BLANC DECORE 50G</v>
          </cell>
          <cell r="C873" t="str">
            <v>PCS</v>
          </cell>
        </row>
        <row r="874">
          <cell r="A874">
            <v>31039</v>
          </cell>
          <cell r="B874" t="str">
            <v>MOULAGE DRAGON LAIT 100G BIO/MH</v>
          </cell>
          <cell r="C874" t="str">
            <v>PCS</v>
          </cell>
        </row>
        <row r="875">
          <cell r="A875">
            <v>31040</v>
          </cell>
          <cell r="B875" t="str">
            <v>MOULAGE LICORNE BLANC 90G BIO/MH</v>
          </cell>
          <cell r="C875" t="str">
            <v>PCS</v>
          </cell>
        </row>
        <row r="876">
          <cell r="A876">
            <v>31041</v>
          </cell>
          <cell r="B876" t="str">
            <v>MOULAGE LIONCEAU LAIT 110G</v>
          </cell>
          <cell r="C876" t="str">
            <v>PCS</v>
          </cell>
        </row>
        <row r="877">
          <cell r="A877">
            <v>31042</v>
          </cell>
          <cell r="B877" t="str">
            <v>MOULAGE POISSON BLANC LOUNA 90G BIO/MH</v>
          </cell>
          <cell r="C877" t="str">
            <v>PCS</v>
          </cell>
        </row>
        <row r="878">
          <cell r="A878">
            <v>31043</v>
          </cell>
          <cell r="B878" t="str">
            <v>MOULAGE MOUTON BLANC 70G BIO/MH</v>
          </cell>
          <cell r="C878" t="str">
            <v>PCS</v>
          </cell>
        </row>
        <row r="879">
          <cell r="A879">
            <v>31044</v>
          </cell>
          <cell r="B879" t="str">
            <v>MOULAGE OEUF NOISETTE LAIT 110G BIO/MH</v>
          </cell>
          <cell r="C879" t="str">
            <v>PCS</v>
          </cell>
        </row>
        <row r="880">
          <cell r="A880">
            <v>31045</v>
          </cell>
          <cell r="B880" t="str">
            <v>MOULAGE OEUF NOISETTE NOIR 110G BIO/MH</v>
          </cell>
          <cell r="C880" t="str">
            <v>PCS</v>
          </cell>
        </row>
        <row r="881">
          <cell r="A881">
            <v>31046</v>
          </cell>
          <cell r="B881" t="str">
            <v>MINI TUILE CARAMEL BIO/MH 15%</v>
          </cell>
          <cell r="C881" t="str">
            <v>KG</v>
          </cell>
        </row>
        <row r="882">
          <cell r="A882">
            <v>31047</v>
          </cell>
          <cell r="B882" t="str">
            <v>MOULAGE PARESSEUX LAIT 200G BIO/MH</v>
          </cell>
          <cell r="C882" t="str">
            <v>PCS</v>
          </cell>
        </row>
        <row r="883">
          <cell r="A883">
            <v>31048</v>
          </cell>
          <cell r="B883" t="str">
            <v>MOULAGE KOALA LAIT 270G BIO/MH*</v>
          </cell>
          <cell r="C883" t="str">
            <v>PCS</v>
          </cell>
        </row>
        <row r="884">
          <cell r="A884">
            <v>31049</v>
          </cell>
          <cell r="B884" t="str">
            <v>TRUFFE BLANC COCO CITRON VERT EN SEAU BIO/MH</v>
          </cell>
          <cell r="C884" t="str">
            <v>KG</v>
          </cell>
        </row>
        <row r="885">
          <cell r="A885">
            <v>31050</v>
          </cell>
          <cell r="B885" t="str">
            <v>TRUFFE BLANC COCO CITRON VERT MOULEE BIO/MH</v>
          </cell>
          <cell r="C885" t="str">
            <v>KG</v>
          </cell>
        </row>
        <row r="886">
          <cell r="A886">
            <v>31051</v>
          </cell>
          <cell r="B886" t="str">
            <v>TRUFFE BLANC COCO CITRON VERT BIO/MH</v>
          </cell>
          <cell r="C886" t="str">
            <v>KG</v>
          </cell>
        </row>
        <row r="887">
          <cell r="A887">
            <v>31052</v>
          </cell>
          <cell r="B887" t="str">
            <v>TRUFFE BLANC COCO CITRON VERT SACHET 160G BIO/MH</v>
          </cell>
          <cell r="C887" t="str">
            <v>PCS</v>
          </cell>
        </row>
        <row r="888">
          <cell r="A888">
            <v>31053</v>
          </cell>
          <cell r="B888" t="str">
            <v>GIANDUJA NOIR SEAU</v>
          </cell>
          <cell r="C888" t="str">
            <v>KG</v>
          </cell>
        </row>
        <row r="889">
          <cell r="A889">
            <v>31054</v>
          </cell>
          <cell r="B889" t="str">
            <v>GIANDUJA NOIR MOULE</v>
          </cell>
          <cell r="C889" t="str">
            <v>PCS</v>
          </cell>
        </row>
        <row r="890">
          <cell r="A890">
            <v>31055</v>
          </cell>
          <cell r="B890" t="str">
            <v>GINGEMBRETTE ENROBEE NR VRAC</v>
          </cell>
          <cell r="C890" t="str">
            <v>KG</v>
          </cell>
        </row>
        <row r="891">
          <cell r="A891">
            <v>31056</v>
          </cell>
          <cell r="B891" t="str">
            <v>CITRONNETTES ENROBEES NOIR VRAC</v>
          </cell>
          <cell r="C891" t="str">
            <v>KG</v>
          </cell>
        </row>
        <row r="892">
          <cell r="A892">
            <v>31057</v>
          </cell>
          <cell r="B892" t="str">
            <v>SARRASIN TORREFIE BIO</v>
          </cell>
          <cell r="C892" t="str">
            <v>KG</v>
          </cell>
        </row>
        <row r="893">
          <cell r="A893">
            <v>31058</v>
          </cell>
          <cell r="B893" t="str">
            <v>SARRASIN TORREFIE BROYE BIO</v>
          </cell>
          <cell r="C893" t="str">
            <v>KG</v>
          </cell>
        </row>
        <row r="894">
          <cell r="A894">
            <v>31059</v>
          </cell>
          <cell r="B894" t="str">
            <v>PRALINE COULE SARRASIN BIO MH</v>
          </cell>
          <cell r="C894" t="str">
            <v>KG</v>
          </cell>
        </row>
        <row r="895">
          <cell r="A895">
            <v>31060</v>
          </cell>
          <cell r="B895" t="str">
            <v>PRALINE SARRASIN LAIT BIO MH</v>
          </cell>
          <cell r="C895" t="str">
            <v>PCS</v>
          </cell>
        </row>
        <row r="896">
          <cell r="A896">
            <v>31061</v>
          </cell>
          <cell r="B896" t="str">
            <v>CUISSON PRALINE AMANDE NOIX DU BRESIL BIO MH</v>
          </cell>
          <cell r="C896" t="str">
            <v>KG</v>
          </cell>
        </row>
        <row r="897">
          <cell r="A897">
            <v>31062</v>
          </cell>
          <cell r="B897" t="str">
            <v>PRALINE COULE NOIX DU BRESIL BIO MH</v>
          </cell>
          <cell r="C897" t="str">
            <v>KG</v>
          </cell>
        </row>
        <row r="898">
          <cell r="A898">
            <v>31063</v>
          </cell>
          <cell r="B898" t="str">
            <v>PRALINE NOIX DU BRESIL LAIT BIO MH</v>
          </cell>
          <cell r="C898" t="str">
            <v>PCS</v>
          </cell>
        </row>
        <row r="899">
          <cell r="A899">
            <v>31064</v>
          </cell>
          <cell r="B899" t="str">
            <v>PRE BROYAGE PRALINE AMANDE NOIX DU BRESIL BIO MH</v>
          </cell>
          <cell r="C899" t="str">
            <v>KG</v>
          </cell>
        </row>
        <row r="900">
          <cell r="A900">
            <v>31065</v>
          </cell>
          <cell r="B900" t="str">
            <v>BROYAGE PRALINE AMANDE NOIX DU BRESIL BIO MH</v>
          </cell>
          <cell r="C900" t="str">
            <v>KG</v>
          </cell>
        </row>
        <row r="901">
          <cell r="A901">
            <v>31066</v>
          </cell>
          <cell r="B901" t="str">
            <v>GANACHE POMME SEAU</v>
          </cell>
          <cell r="C901" t="str">
            <v>KG</v>
          </cell>
        </row>
        <row r="902">
          <cell r="A902">
            <v>31067</v>
          </cell>
          <cell r="B902" t="str">
            <v>GANACHE POMME MOULEE LAIT CARAMEL</v>
          </cell>
          <cell r="C902" t="str">
            <v>PCS</v>
          </cell>
        </row>
        <row r="903">
          <cell r="A903">
            <v>31068</v>
          </cell>
          <cell r="B903" t="str">
            <v>GIANDUJA NOIR PAPILLOTE CDA</v>
          </cell>
          <cell r="C903" t="str">
            <v>KG</v>
          </cell>
        </row>
        <row r="904">
          <cell r="A904">
            <v>31069</v>
          </cell>
          <cell r="B904" t="str">
            <v>PRALINE FEUILLETINE LT CALENDRIER IMPAIR 1 3 5 7</v>
          </cell>
          <cell r="C904" t="str">
            <v>PCS</v>
          </cell>
        </row>
        <row r="905">
          <cell r="A905">
            <v>31070</v>
          </cell>
          <cell r="B905" t="str">
            <v>PRAL. FEUILLETINE LT CALENDRIER IMPAIR 9 11 13 15</v>
          </cell>
          <cell r="C905" t="str">
            <v>PCS</v>
          </cell>
        </row>
        <row r="906">
          <cell r="A906">
            <v>31071</v>
          </cell>
          <cell r="B906" t="str">
            <v>PRAL. FEUILLETINE LT CALENDRIER IMPAIR 17 19 21 23</v>
          </cell>
          <cell r="C906" t="str">
            <v>PCS</v>
          </cell>
        </row>
        <row r="907">
          <cell r="A907">
            <v>31072</v>
          </cell>
          <cell r="B907" t="str">
            <v>PRALINE FEUILLETINE NR CALENDRIER PAIR 2 4 6 8</v>
          </cell>
          <cell r="C907" t="str">
            <v>PCS</v>
          </cell>
        </row>
        <row r="908">
          <cell r="A908">
            <v>31073</v>
          </cell>
          <cell r="B908" t="str">
            <v>PRALINE FEUILLETINE NR CALENDRIER PAIR 10 12 14 16</v>
          </cell>
          <cell r="C908" t="str">
            <v>PCS</v>
          </cell>
        </row>
        <row r="909">
          <cell r="A909">
            <v>31074</v>
          </cell>
          <cell r="B909" t="str">
            <v>PRALINE FEUILLETINE NR CALENDRIER PAIR 18 20 22 24</v>
          </cell>
          <cell r="C909" t="str">
            <v>PCS</v>
          </cell>
        </row>
        <row r="910">
          <cell r="A910">
            <v>31075</v>
          </cell>
          <cell r="B910" t="str">
            <v>MENDIANT LAIT SU</v>
          </cell>
          <cell r="C910" t="str">
            <v>KG</v>
          </cell>
        </row>
        <row r="911">
          <cell r="A911">
            <v>31076</v>
          </cell>
          <cell r="B911" t="str">
            <v>MENDIANT NOIR SU</v>
          </cell>
          <cell r="C911" t="str">
            <v>KG</v>
          </cell>
        </row>
        <row r="912">
          <cell r="A912">
            <v>31077</v>
          </cell>
          <cell r="B912" t="str">
            <v>GIANDUJA NOISETTE PAPIL ROUGE NEUTRE</v>
          </cell>
          <cell r="C912" t="str">
            <v>KG</v>
          </cell>
        </row>
        <row r="913">
          <cell r="A913">
            <v>31078</v>
          </cell>
          <cell r="B913" t="str">
            <v>GANACHE AMERE NOIR RODO CHEVALIERS</v>
          </cell>
          <cell r="C913" t="str">
            <v>PCS</v>
          </cell>
        </row>
        <row r="914">
          <cell r="A914">
            <v>31079</v>
          </cell>
          <cell r="B914" t="str">
            <v>TABLETTE LAIT DIETETIQUE 85G</v>
          </cell>
          <cell r="C914" t="str">
            <v>PCS</v>
          </cell>
        </row>
        <row r="915">
          <cell r="A915">
            <v>31080</v>
          </cell>
          <cell r="B915" t="str">
            <v>TABLETTE NOIR DIETETIQUE 85G</v>
          </cell>
          <cell r="C915" t="str">
            <v>PCS</v>
          </cell>
        </row>
        <row r="916">
          <cell r="A916">
            <v>31081</v>
          </cell>
          <cell r="B916" t="str">
            <v>PRALINE NOISETTE SEAU</v>
          </cell>
          <cell r="C916" t="str">
            <v>KG</v>
          </cell>
        </row>
        <row r="917">
          <cell r="A917">
            <v>31082</v>
          </cell>
          <cell r="B917" t="str">
            <v>HUITRE PRALINE LAIT</v>
          </cell>
          <cell r="C917" t="str">
            <v>PCS</v>
          </cell>
        </row>
        <row r="918">
          <cell r="A918">
            <v>31083</v>
          </cell>
          <cell r="B918" t="str">
            <v>BROYAGE PRALINE SURFIN NOISETTE</v>
          </cell>
          <cell r="C918" t="str">
            <v>KG</v>
          </cell>
        </row>
        <row r="919">
          <cell r="A919">
            <v>31084</v>
          </cell>
          <cell r="B919" t="str">
            <v>ETOILE LAIT DIETETIQUE</v>
          </cell>
          <cell r="C919" t="str">
            <v>KG</v>
          </cell>
        </row>
        <row r="920">
          <cell r="A920">
            <v>31085</v>
          </cell>
          <cell r="B920" t="str">
            <v>ETOILE NOIR DIETETIQUE</v>
          </cell>
          <cell r="C920" t="str">
            <v>KG</v>
          </cell>
        </row>
        <row r="921">
          <cell r="A921">
            <v>31086</v>
          </cell>
          <cell r="B921" t="str">
            <v>MOULAGE SAPIN LAIT 40G DIETETIQUE</v>
          </cell>
          <cell r="C921" t="str">
            <v>PCS</v>
          </cell>
        </row>
        <row r="922">
          <cell r="A922">
            <v>31087</v>
          </cell>
          <cell r="B922" t="str">
            <v>MOULAGE OEUF LAIT POP CORN 120G</v>
          </cell>
          <cell r="C922" t="str">
            <v>PCS</v>
          </cell>
        </row>
        <row r="923">
          <cell r="A923">
            <v>31088</v>
          </cell>
          <cell r="B923" t="str">
            <v>MOULAGE OEUF NOIR FRAMBOISE 120G</v>
          </cell>
          <cell r="C923" t="str">
            <v>PCS</v>
          </cell>
        </row>
        <row r="924">
          <cell r="A924">
            <v>31089</v>
          </cell>
          <cell r="B924" t="str">
            <v>MOULAGE OEUF LAIT POP CORN 70G</v>
          </cell>
          <cell r="C924" t="str">
            <v>PCS</v>
          </cell>
        </row>
        <row r="925">
          <cell r="A925">
            <v>31090</v>
          </cell>
          <cell r="B925" t="str">
            <v>MOULAGE OEUF NOIR FRAMBOISE 70G</v>
          </cell>
          <cell r="C925" t="str">
            <v>PCS</v>
          </cell>
        </row>
        <row r="926">
          <cell r="A926">
            <v>31091</v>
          </cell>
          <cell r="B926" t="str">
            <v>MOULAGE HIPPOPOTAME LAIT 70G</v>
          </cell>
          <cell r="C926" t="str">
            <v>PCS</v>
          </cell>
        </row>
        <row r="927">
          <cell r="A927">
            <v>31092</v>
          </cell>
          <cell r="B927" t="str">
            <v>MOULAGE HIPPOPOTAME NOIR 70G</v>
          </cell>
          <cell r="C927" t="str">
            <v>PCS</v>
          </cell>
        </row>
        <row r="928">
          <cell r="A928">
            <v>31093</v>
          </cell>
          <cell r="B928" t="str">
            <v>MOULAGE HIPPOPOTAME BLANC 70G</v>
          </cell>
          <cell r="C928" t="str">
            <v>PCS</v>
          </cell>
        </row>
        <row r="929">
          <cell r="A929">
            <v>31094</v>
          </cell>
          <cell r="B929" t="str">
            <v>MOULAGE DRAGON NOIR 100G BIO/MH</v>
          </cell>
          <cell r="C929" t="str">
            <v>PCS</v>
          </cell>
        </row>
        <row r="930">
          <cell r="A930">
            <v>31095</v>
          </cell>
          <cell r="B930" t="str">
            <v>MOULAGE OEUF BLANC DECORE 50G BIO/MH</v>
          </cell>
          <cell r="C930" t="str">
            <v>PCS</v>
          </cell>
        </row>
        <row r="931">
          <cell r="A931">
            <v>31096</v>
          </cell>
          <cell r="B931" t="str">
            <v>MOULAGE OEUF LAIT 90G DIETETIQUE</v>
          </cell>
          <cell r="C931" t="str">
            <v>PCS</v>
          </cell>
        </row>
        <row r="932">
          <cell r="A932">
            <v>31097</v>
          </cell>
          <cell r="B932" t="str">
            <v>MOULAGE OEUF NOIR 90G DIETETIQUE</v>
          </cell>
          <cell r="C932" t="str">
            <v>PCS</v>
          </cell>
        </row>
        <row r="933">
          <cell r="A933">
            <v>31098</v>
          </cell>
          <cell r="B933" t="str">
            <v>FRITURE LAIT PAQUES DIETETIQUE</v>
          </cell>
          <cell r="C933" t="str">
            <v>KG</v>
          </cell>
        </row>
        <row r="934">
          <cell r="A934">
            <v>31099</v>
          </cell>
          <cell r="B934" t="str">
            <v>FRITURE NOIR PAQUES DIETETIQUE</v>
          </cell>
          <cell r="C934" t="str">
            <v>KG</v>
          </cell>
        </row>
        <row r="935">
          <cell r="A935">
            <v>31100</v>
          </cell>
          <cell r="B935" t="str">
            <v>MOULAGE RATON LAVEUR BLANC 110G</v>
          </cell>
          <cell r="C935" t="str">
            <v>PCS</v>
          </cell>
        </row>
        <row r="936">
          <cell r="A936">
            <v>31101</v>
          </cell>
          <cell r="B936" t="str">
            <v>MOULAGE ESCARPIN LAIT 120G</v>
          </cell>
          <cell r="C936" t="str">
            <v>PCS</v>
          </cell>
        </row>
        <row r="937">
          <cell r="A937">
            <v>31102</v>
          </cell>
          <cell r="B937" t="str">
            <v>MOULAGE ESCARPIN NOIR 120G</v>
          </cell>
          <cell r="C937" t="str">
            <v>PCS</v>
          </cell>
        </row>
        <row r="938">
          <cell r="A938">
            <v>31103</v>
          </cell>
          <cell r="B938" t="str">
            <v>PRALINE FEUILLETINE LAIT RODO COEURS</v>
          </cell>
          <cell r="C938" t="str">
            <v>PCS</v>
          </cell>
        </row>
        <row r="939">
          <cell r="A939">
            <v>31104</v>
          </cell>
          <cell r="B939" t="str">
            <v>PRALINE FEUILLETINE NOIR RODO COEURS</v>
          </cell>
          <cell r="C939" t="str">
            <v>PCS</v>
          </cell>
        </row>
        <row r="940">
          <cell r="A940">
            <v>31105</v>
          </cell>
          <cell r="B940" t="str">
            <v>MOULAGE ECUREUIL LAIT 110G DIETETIQUE</v>
          </cell>
          <cell r="C940" t="str">
            <v>PCS</v>
          </cell>
        </row>
        <row r="941">
          <cell r="A941">
            <v>31106</v>
          </cell>
          <cell r="B941" t="str">
            <v>MOULAGE ECUREUIL NOIR 110G DIETETIQUE</v>
          </cell>
          <cell r="C941" t="str">
            <v>PCS</v>
          </cell>
        </row>
        <row r="942">
          <cell r="A942">
            <v>31107</v>
          </cell>
          <cell r="B942" t="str">
            <v>MOULAGE LIONCEAU LAIT 110G BIO/MH</v>
          </cell>
          <cell r="C942" t="str">
            <v>PCS</v>
          </cell>
        </row>
        <row r="943">
          <cell r="A943">
            <v>31108</v>
          </cell>
          <cell r="B943" t="str">
            <v>MOULAGE BONHOMME DE NEIGE LAIT 140G</v>
          </cell>
          <cell r="C943" t="str">
            <v>PCS</v>
          </cell>
        </row>
        <row r="944">
          <cell r="A944">
            <v>31109</v>
          </cell>
          <cell r="B944" t="str">
            <v>MOULAGE BONHOMME DE NEIGE BLANC 140G</v>
          </cell>
          <cell r="C944" t="str">
            <v>PCS</v>
          </cell>
        </row>
        <row r="945">
          <cell r="A945">
            <v>31110</v>
          </cell>
          <cell r="B945" t="str">
            <v>MOULAGE OEUF MENDIANT LAIT 130G</v>
          </cell>
          <cell r="C945" t="str">
            <v>PCS</v>
          </cell>
        </row>
        <row r="946">
          <cell r="A946">
            <v>31111</v>
          </cell>
          <cell r="B946" t="str">
            <v>MOULAGE OEUF NOIR ECLATS AMANDE FRAMBOISE 135G</v>
          </cell>
          <cell r="C946" t="str">
            <v>PCS</v>
          </cell>
        </row>
        <row r="947">
          <cell r="A947">
            <v>31112</v>
          </cell>
          <cell r="B947" t="str">
            <v>TRUFFE NOISETTE SEAU BIO/MH</v>
          </cell>
          <cell r="C947" t="str">
            <v>KG</v>
          </cell>
        </row>
        <row r="948">
          <cell r="A948">
            <v>31113</v>
          </cell>
          <cell r="B948" t="str">
            <v>TRUFFE NOISETTE MOULEE BIO/MH</v>
          </cell>
          <cell r="C948" t="str">
            <v>KG</v>
          </cell>
        </row>
        <row r="949">
          <cell r="A949">
            <v>31114</v>
          </cell>
          <cell r="B949" t="str">
            <v>TRUFFE NOISETTE BIO/MH</v>
          </cell>
          <cell r="C949" t="str">
            <v>KG</v>
          </cell>
        </row>
        <row r="950">
          <cell r="A950">
            <v>31115</v>
          </cell>
          <cell r="B950" t="str">
            <v>TRUFFES NOISETTE SACHET 140G BIO/MH</v>
          </cell>
          <cell r="C950" t="str">
            <v>PCS</v>
          </cell>
        </row>
        <row r="951">
          <cell r="A951">
            <v>31116</v>
          </cell>
          <cell r="B951" t="str">
            <v>MOULAGE LICORNE LAIT 90G</v>
          </cell>
          <cell r="C951" t="str">
            <v>PCS</v>
          </cell>
        </row>
        <row r="952">
          <cell r="A952">
            <v>31117</v>
          </cell>
          <cell r="B952" t="str">
            <v>MOULAGE DRAGON LAIT 100G</v>
          </cell>
          <cell r="C952" t="str">
            <v>PCS</v>
          </cell>
        </row>
        <row r="953">
          <cell r="A953">
            <v>31118</v>
          </cell>
          <cell r="B953" t="str">
            <v>TRUFFE BLANC SEAU BIO/MH</v>
          </cell>
          <cell r="C953" t="str">
            <v>KG</v>
          </cell>
        </row>
        <row r="954">
          <cell r="A954">
            <v>31119</v>
          </cell>
          <cell r="B954" t="str">
            <v>TRUFFE BLANC MOULEE BIO/MH</v>
          </cell>
          <cell r="C954" t="str">
            <v>KG</v>
          </cell>
        </row>
        <row r="955">
          <cell r="A955">
            <v>31120</v>
          </cell>
          <cell r="B955" t="str">
            <v>TRUFFE BLANC COCO BIO/MH</v>
          </cell>
          <cell r="C955" t="str">
            <v>KG</v>
          </cell>
        </row>
        <row r="956">
          <cell r="A956">
            <v>31121</v>
          </cell>
          <cell r="B956" t="str">
            <v>BUCHETTE ORANGE SANGUINE ENROBEE NOIR</v>
          </cell>
          <cell r="C956" t="str">
            <v>KG</v>
          </cell>
        </row>
        <row r="957">
          <cell r="A957">
            <v>31122</v>
          </cell>
          <cell r="B957" t="str">
            <v>TABLETTE NOIR DIETETIQUE AMANDE 100G</v>
          </cell>
          <cell r="C957" t="str">
            <v>PCS</v>
          </cell>
        </row>
        <row r="958">
          <cell r="A958">
            <v>31123</v>
          </cell>
          <cell r="B958" t="str">
            <v>CARRE LAIT POP CORN MOULE</v>
          </cell>
          <cell r="C958" t="str">
            <v>PCS</v>
          </cell>
        </row>
        <row r="959">
          <cell r="A959">
            <v>31124</v>
          </cell>
          <cell r="B959" t="str">
            <v>SUCETTE ETOILE LAIT DIETETIQUE 20G</v>
          </cell>
          <cell r="C959" t="str">
            <v>PCS</v>
          </cell>
        </row>
        <row r="960">
          <cell r="A960">
            <v>31125</v>
          </cell>
          <cell r="B960" t="str">
            <v>TRUFFES NOIR SACHET 125G BIO/MH</v>
          </cell>
          <cell r="C960" t="str">
            <v>PCS</v>
          </cell>
        </row>
        <row r="961">
          <cell r="A961">
            <v>31126</v>
          </cell>
          <cell r="B961" t="str">
            <v>MOULAGE ELEPHANT LAIT 90G</v>
          </cell>
          <cell r="C961" t="str">
            <v>PCS</v>
          </cell>
        </row>
        <row r="962">
          <cell r="A962">
            <v>31127</v>
          </cell>
          <cell r="B962" t="str">
            <v>CHOCOLAT LAIT BEURRE CONCENTRE 8% SEAU</v>
          </cell>
          <cell r="C962" t="str">
            <v/>
          </cell>
        </row>
        <row r="963">
          <cell r="A963">
            <v>20000</v>
          </cell>
          <cell r="B963" t="str">
            <v>ALVEOLE CONFIT 135X75 PET MARRON</v>
          </cell>
          <cell r="C963" t="str">
            <v>PCS</v>
          </cell>
        </row>
        <row r="964">
          <cell r="A964">
            <v>20001</v>
          </cell>
          <cell r="B964" t="str">
            <v>CARTON 394x294x205</v>
          </cell>
          <cell r="C964" t="str">
            <v>PCS</v>
          </cell>
        </row>
        <row r="965">
          <cell r="A965">
            <v>20002</v>
          </cell>
          <cell r="B965" t="str">
            <v xml:space="preserve">RUBAN ADHESIF MANUEL TRANSPARENT 50MMX100M </v>
          </cell>
          <cell r="C965" t="str">
            <v>PCS</v>
          </cell>
        </row>
        <row r="966">
          <cell r="A966">
            <v>20003</v>
          </cell>
          <cell r="B966" t="str">
            <v>ETIQ COMPO NEUTRE 60*30</v>
          </cell>
          <cell r="C966" t="str">
            <v>PCS</v>
          </cell>
        </row>
        <row r="967">
          <cell r="A967">
            <v>20004</v>
          </cell>
          <cell r="B967" t="str">
            <v>FILM OPP 30 NEUTRE 2ACR 220 MM</v>
          </cell>
          <cell r="C967" t="str">
            <v>PCS</v>
          </cell>
        </row>
        <row r="968">
          <cell r="A968">
            <v>20005</v>
          </cell>
          <cell r="B968" t="str">
            <v>ETIQ TRACA NEUTRE 150*100</v>
          </cell>
          <cell r="C968" t="str">
            <v>PCS</v>
          </cell>
        </row>
        <row r="969">
          <cell r="A969">
            <v>20006</v>
          </cell>
          <cell r="B969" t="str">
            <v>INTERCALAIRE NOIR 60/115 MM</v>
          </cell>
          <cell r="C969" t="str">
            <v>PCS</v>
          </cell>
        </row>
        <row r="970">
          <cell r="A970">
            <v>20007</v>
          </cell>
          <cell r="B970" t="str">
            <v>ETUI TRANCHE D'ORANGE 150 G</v>
          </cell>
          <cell r="C970" t="str">
            <v>PCS</v>
          </cell>
        </row>
        <row r="971">
          <cell r="A971">
            <v>20008</v>
          </cell>
          <cell r="B971" t="str">
            <v>PASTILLE DIAMETRE 39</v>
          </cell>
          <cell r="C971" t="str">
            <v>PCS</v>
          </cell>
        </row>
        <row r="972">
          <cell r="A972">
            <v>20009</v>
          </cell>
          <cell r="B972" t="str">
            <v>ETUI TUILE NOIR 160 G</v>
          </cell>
          <cell r="C972" t="str">
            <v>PCS</v>
          </cell>
        </row>
        <row r="973">
          <cell r="A973">
            <v>20010</v>
          </cell>
          <cell r="B973" t="str">
            <v>ALVEOLE TUILE 168X60X20 APET MARRON 300µ</v>
          </cell>
          <cell r="C973" t="str">
            <v>PCS</v>
          </cell>
        </row>
        <row r="974">
          <cell r="A974">
            <v>20011</v>
          </cell>
          <cell r="B974" t="str">
            <v>FILM OPP 30 NEUTRE 2ACR 240 MM</v>
          </cell>
          <cell r="C974" t="str">
            <v>PCS</v>
          </cell>
        </row>
        <row r="975">
          <cell r="A975">
            <v>20012</v>
          </cell>
          <cell r="B975" t="str">
            <v>CARTON PAV CHEV. 360/194/200</v>
          </cell>
          <cell r="C975" t="str">
            <v>PCS</v>
          </cell>
        </row>
        <row r="976">
          <cell r="A976">
            <v>20013</v>
          </cell>
          <cell r="B976" t="str">
            <v>PAPIER  COULAGE</v>
          </cell>
          <cell r="C976" t="str">
            <v>PCS</v>
          </cell>
        </row>
        <row r="977">
          <cell r="A977">
            <v>20014</v>
          </cell>
          <cell r="B977" t="str">
            <v>BAL CLASSIQUES 195 G</v>
          </cell>
          <cell r="C977" t="str">
            <v>PCS</v>
          </cell>
        </row>
        <row r="978">
          <cell r="A978">
            <v>20015</v>
          </cell>
          <cell r="B978" t="str">
            <v>ALVEOLE 6 CHOC 70X140 PET MARRON 200µ</v>
          </cell>
          <cell r="C978" t="str">
            <v>KG</v>
          </cell>
        </row>
        <row r="979">
          <cell r="A979">
            <v>20016</v>
          </cell>
          <cell r="B979" t="str">
            <v>FILM DOSSE 11µ 200/200MM</v>
          </cell>
          <cell r="C979" t="str">
            <v>KG</v>
          </cell>
        </row>
        <row r="980">
          <cell r="A980">
            <v>20017</v>
          </cell>
          <cell r="B980" t="str">
            <v>COUSSIN 140X70 5P BLANC ARABESQUE</v>
          </cell>
          <cell r="C980" t="str">
            <v>KG</v>
          </cell>
        </row>
        <row r="981">
          <cell r="A981">
            <v>20018</v>
          </cell>
          <cell r="B981" t="str">
            <v>CARTON 325X235X160</v>
          </cell>
          <cell r="C981" t="str">
            <v>KG</v>
          </cell>
        </row>
        <row r="982">
          <cell r="A982">
            <v>20019</v>
          </cell>
          <cell r="B982" t="str">
            <v>ETIQ COMPO BLANC 72X42</v>
          </cell>
          <cell r="C982" t="str">
            <v>KG</v>
          </cell>
        </row>
        <row r="983">
          <cell r="A983">
            <v>20020</v>
          </cell>
          <cell r="B983" t="str">
            <v>SAC CHEV. FOND CARTON 170X250</v>
          </cell>
          <cell r="C983" t="str">
            <v>KG</v>
          </cell>
        </row>
        <row r="984">
          <cell r="A984">
            <v>20021</v>
          </cell>
          <cell r="B984" t="str">
            <v>NOEUD RAPHIA MARRON CLIPS</v>
          </cell>
          <cell r="C984" t="str">
            <v>KG</v>
          </cell>
        </row>
        <row r="985">
          <cell r="A985">
            <v>20022</v>
          </cell>
          <cell r="B985" t="str">
            <v>ETIQ OVALE OR CHEVALIERS</v>
          </cell>
          <cell r="C985" t="str">
            <v>KG</v>
          </cell>
        </row>
        <row r="986">
          <cell r="A986">
            <v>20023</v>
          </cell>
          <cell r="B986" t="str">
            <v>SAC KRAFT BLANC 70+2x25/210</v>
          </cell>
          <cell r="C986" t="str">
            <v>PCS</v>
          </cell>
        </row>
        <row r="987">
          <cell r="A987">
            <v>20024</v>
          </cell>
          <cell r="B987" t="str">
            <v>ETUI ORANGETTE BIO 150g CARREFOUR</v>
          </cell>
          <cell r="C987" t="str">
            <v>KG</v>
          </cell>
        </row>
        <row r="988">
          <cell r="A988">
            <v>20025</v>
          </cell>
          <cell r="B988" t="str">
            <v>CARTON PAV CARREFOUR 375/150/185</v>
          </cell>
          <cell r="C988" t="str">
            <v>PCS</v>
          </cell>
        </row>
        <row r="989">
          <cell r="A989">
            <v>20026</v>
          </cell>
          <cell r="B989" t="str">
            <v>ETIQ STICKER NEUTRE 30X17</v>
          </cell>
          <cell r="C989" t="str">
            <v>KG</v>
          </cell>
        </row>
        <row r="990">
          <cell r="A990">
            <v>20027</v>
          </cell>
          <cell r="B990" t="str">
            <v>ETIQ COMPO NEUTRE 60X100</v>
          </cell>
          <cell r="C990" t="str">
            <v>PCS</v>
          </cell>
        </row>
        <row r="991">
          <cell r="A991">
            <v>20028</v>
          </cell>
          <cell r="B991" t="str">
            <v>BAL ASS VERT 150 G</v>
          </cell>
          <cell r="C991" t="str">
            <v>KG</v>
          </cell>
        </row>
        <row r="992">
          <cell r="A992">
            <v>20029</v>
          </cell>
          <cell r="B992" t="str">
            <v>ALVEOLE 15 CHOCO 175X105 OR</v>
          </cell>
          <cell r="C992" t="str">
            <v>PCS</v>
          </cell>
        </row>
        <row r="993">
          <cell r="A993">
            <v>20030</v>
          </cell>
          <cell r="B993" t="str">
            <v>COUSSIN 175X105 5P BLANC ARABESQUE</v>
          </cell>
          <cell r="C993" t="str">
            <v>KG</v>
          </cell>
        </row>
        <row r="994">
          <cell r="A994">
            <v>20031</v>
          </cell>
          <cell r="B994" t="str">
            <v>SOCLE GUIMAUVE 65x45x120</v>
          </cell>
          <cell r="C994" t="str">
            <v>PCS</v>
          </cell>
        </row>
        <row r="995">
          <cell r="A995">
            <v>20032</v>
          </cell>
          <cell r="B995" t="str">
            <v>SAC NEUTRE ECORNE 120x225</v>
          </cell>
          <cell r="C995" t="str">
            <v>KG</v>
          </cell>
        </row>
        <row r="996">
          <cell r="A996">
            <v>20033</v>
          </cell>
          <cell r="B996" t="str">
            <v>NOEUD RAPHIA ROUGE CLIP</v>
          </cell>
          <cell r="C996" t="str">
            <v>PCS</v>
          </cell>
        </row>
        <row r="997">
          <cell r="A997">
            <v>20034</v>
          </cell>
          <cell r="B997" t="str">
            <v>COFFRET METAL DECOR REGIONAL</v>
          </cell>
          <cell r="C997" t="str">
            <v>PCS</v>
          </cell>
        </row>
        <row r="998">
          <cell r="A998">
            <v>20035</v>
          </cell>
          <cell r="B998" t="str">
            <v>ETIQ COMPO NEUTRE 99.1x57</v>
          </cell>
          <cell r="C998" t="str">
            <v>PCS</v>
          </cell>
        </row>
        <row r="999">
          <cell r="A999">
            <v>20036</v>
          </cell>
          <cell r="B999" t="str">
            <v>ETIQ FERMETURE IMPRIMEE CDA 35X67</v>
          </cell>
          <cell r="C999" t="str">
            <v>KG</v>
          </cell>
        </row>
        <row r="1000">
          <cell r="A1000">
            <v>20037</v>
          </cell>
          <cell r="B1000" t="str">
            <v>BAL MOKA CHEVAUCHANT 250g</v>
          </cell>
          <cell r="C1000" t="str">
            <v>KG</v>
          </cell>
        </row>
        <row r="1001">
          <cell r="A1001">
            <v>20038</v>
          </cell>
          <cell r="B1001" t="str">
            <v>COUSSIN 110X60 5P BLANC ARABESQUE</v>
          </cell>
          <cell r="C1001" t="str">
            <v>KG</v>
          </cell>
        </row>
        <row r="1002">
          <cell r="A1002">
            <v>20039</v>
          </cell>
          <cell r="B1002" t="str">
            <v>ETIQ BIO PAL/EBE TUILES ASS</v>
          </cell>
          <cell r="C1002" t="str">
            <v>PCS</v>
          </cell>
        </row>
        <row r="1003">
          <cell r="A1003">
            <v>20040</v>
          </cell>
          <cell r="B1003" t="str">
            <v>ETIQ BEIGE 100x55</v>
          </cell>
          <cell r="C1003" t="str">
            <v>PCS</v>
          </cell>
        </row>
        <row r="1004">
          <cell r="A1004">
            <v>20042</v>
          </cell>
          <cell r="B1004" t="str">
            <v>INTERCALAIRE BISTRE 250 G</v>
          </cell>
          <cell r="C1004" t="str">
            <v>PCS</v>
          </cell>
        </row>
        <row r="1005">
          <cell r="A1005">
            <v>20043</v>
          </cell>
          <cell r="B1005" t="str">
            <v>RUBAN OR 15 MM</v>
          </cell>
          <cell r="C1005" t="str">
            <v>PCS</v>
          </cell>
        </row>
        <row r="1006">
          <cell r="A1006">
            <v>20044</v>
          </cell>
          <cell r="B1006" t="str">
            <v>ALVEOLE 48 CASES PET MARRON 200µ</v>
          </cell>
        </row>
        <row r="1007">
          <cell r="A1007">
            <v>20045</v>
          </cell>
          <cell r="B1007" t="str">
            <v>CARTON 352x214x50 PLATEAU VRAC</v>
          </cell>
        </row>
        <row r="1008">
          <cell r="A1008">
            <v>20046</v>
          </cell>
          <cell r="B1008" t="str">
            <v>COUSSIN 350x210 5P BLANC ARABESQUE</v>
          </cell>
        </row>
        <row r="1009">
          <cell r="A1009">
            <v>20047</v>
          </cell>
          <cell r="B1009" t="str">
            <v>SAC FOND DE CAISSE 420+150/150+500</v>
          </cell>
        </row>
        <row r="1010">
          <cell r="A1010">
            <v>20048</v>
          </cell>
          <cell r="B1010" t="str">
            <v>FILM DOSSE 15µ 450/450 mm</v>
          </cell>
        </row>
        <row r="1011">
          <cell r="A1011">
            <v>20049</v>
          </cell>
          <cell r="B1011" t="str">
            <v>FILM CELLO NOIR GRIF CDA 100MM</v>
          </cell>
        </row>
        <row r="1012">
          <cell r="A1012">
            <v>20050</v>
          </cell>
          <cell r="B1012" t="str">
            <v>PAPIER TUILE</v>
          </cell>
        </row>
        <row r="1013">
          <cell r="A1013">
            <v>20051</v>
          </cell>
          <cell r="B1013" t="str">
            <v>FILM BRUN ENSACHEUSE 370MM</v>
          </cell>
        </row>
        <row r="1014">
          <cell r="A1014">
            <v>20052</v>
          </cell>
          <cell r="B1014" t="str">
            <v>ETIQ STICKER NEUTRE 30X40</v>
          </cell>
        </row>
        <row r="1015">
          <cell r="A1015">
            <v>20053</v>
          </cell>
          <cell r="B1015" t="str">
            <v>BAL ORANGETTE 200G</v>
          </cell>
        </row>
        <row r="1016">
          <cell r="A1016">
            <v>20054</v>
          </cell>
          <cell r="B1016" t="str">
            <v>CARTON 224X159X135 CHOCOLAT</v>
          </cell>
        </row>
        <row r="1017">
          <cell r="A1017">
            <v>20055</v>
          </cell>
          <cell r="B1017" t="str">
            <v>ALVEOLE 10 CHOC 70X210 APETNOI</v>
          </cell>
        </row>
        <row r="1018">
          <cell r="A1018">
            <v>20056</v>
          </cell>
          <cell r="B1018" t="str">
            <v>ALVEOLE 10 TRANCHES 350X210X12 APET CRISTAL 250µ</v>
          </cell>
        </row>
        <row r="1019">
          <cell r="A1019">
            <v>20057</v>
          </cell>
          <cell r="B1019" t="str">
            <v>ALVEOLE 11 CHOC 70X210 APET OR</v>
          </cell>
        </row>
        <row r="1020">
          <cell r="A1020">
            <v>20058</v>
          </cell>
          <cell r="B1020" t="str">
            <v>ALVEOLE 12 CHOC 70X210 APET OR</v>
          </cell>
        </row>
        <row r="1021">
          <cell r="A1021">
            <v>20059</v>
          </cell>
          <cell r="B1021" t="str">
            <v>ALVEOLE 12 TUILES PVC OR 450</v>
          </cell>
        </row>
        <row r="1022">
          <cell r="A1022">
            <v>20060</v>
          </cell>
          <cell r="B1022" t="str">
            <v>ALVEOLE 160G TUILES 148X67X25</v>
          </cell>
        </row>
        <row r="1023">
          <cell r="A1023">
            <v>20061</v>
          </cell>
          <cell r="B1023" t="str">
            <v>ALVEOLE 15 CASES VRAC APET NOIR</v>
          </cell>
        </row>
        <row r="1024">
          <cell r="A1024">
            <v>20062</v>
          </cell>
          <cell r="B1024" t="str">
            <v>ALVEOLE 16 MENDIANTS 130X130X25 APET MARRON 200µ</v>
          </cell>
        </row>
        <row r="1025">
          <cell r="A1025">
            <v>20063</v>
          </cell>
          <cell r="B1025" t="str">
            <v>ALVEOLE 16 TUILES PVC OR 450</v>
          </cell>
        </row>
        <row r="1026">
          <cell r="A1026">
            <v>20064</v>
          </cell>
          <cell r="B1026" t="str">
            <v>ALVEOLE 18 CHOCOLATS</v>
          </cell>
        </row>
        <row r="1027">
          <cell r="A1027">
            <v>20065</v>
          </cell>
          <cell r="B1027" t="str">
            <v>ALVEOLE 2 CASES 145X76X60 MARRON 400µ</v>
          </cell>
        </row>
        <row r="1028">
          <cell r="A1028">
            <v>20066</v>
          </cell>
          <cell r="B1028" t="str">
            <v>ALVEOLE 30 CHOC 245X240 NOIR</v>
          </cell>
        </row>
        <row r="1029">
          <cell r="A1029">
            <v>20067</v>
          </cell>
          <cell r="B1029" t="str">
            <v>ALVEOLE 3CASES 210X74X40 APET MARRON 300µ</v>
          </cell>
        </row>
        <row r="1030">
          <cell r="A1030">
            <v>20068</v>
          </cell>
          <cell r="B1030" t="str">
            <v>ALVEOLE 40 CHOC 353X263 CUIVRE</v>
          </cell>
        </row>
        <row r="1031">
          <cell r="A1031">
            <v>20069</v>
          </cell>
          <cell r="B1031" t="str">
            <v>ALVEOLE 46 CHOC 353X263 CUIVRE</v>
          </cell>
        </row>
        <row r="1032">
          <cell r="A1032">
            <v>20070</v>
          </cell>
          <cell r="B1032" t="str">
            <v>ALVEOLE 60 CHOC PET OR</v>
          </cell>
        </row>
        <row r="1033">
          <cell r="A1033">
            <v>20071</v>
          </cell>
          <cell r="B1033" t="str">
            <v>ALVEOLE 8 CHOC 70X140 PET OR</v>
          </cell>
        </row>
        <row r="1034">
          <cell r="A1034">
            <v>20072</v>
          </cell>
          <cell r="B1034" t="str">
            <v>ALVEOLE PVC CUIVRE 100X70X37</v>
          </cell>
        </row>
        <row r="1035">
          <cell r="A1035">
            <v>20073</v>
          </cell>
          <cell r="B1035" t="str">
            <v>BAL ASS. GANACHE ALCOOL 170G</v>
          </cell>
        </row>
        <row r="1036">
          <cell r="A1036">
            <v>20074</v>
          </cell>
          <cell r="B1036" t="str">
            <v>BAL ASS BLANC 500g</v>
          </cell>
        </row>
        <row r="1037">
          <cell r="A1037">
            <v>20075</v>
          </cell>
          <cell r="B1037" t="str">
            <v>BAL BLANC CHEVAUCHANT 750g APN</v>
          </cell>
        </row>
        <row r="1038">
          <cell r="A1038">
            <v>20076</v>
          </cell>
          <cell r="B1038" t="str">
            <v>BAL CHEVALIERS 220G 140X70</v>
          </cell>
        </row>
        <row r="1039">
          <cell r="A1039">
            <v>20077</v>
          </cell>
          <cell r="B1039" t="str">
            <v>BAL CAFE GOURMAND 350G</v>
          </cell>
        </row>
        <row r="1040">
          <cell r="A1040">
            <v>20078</v>
          </cell>
          <cell r="B1040" t="str">
            <v>BAL CLASSIQUES 415G</v>
          </cell>
        </row>
        <row r="1041">
          <cell r="A1041">
            <v>20079</v>
          </cell>
          <cell r="B1041" t="str">
            <v>BAL FRUITS CONFITS 190G</v>
          </cell>
        </row>
        <row r="1042">
          <cell r="A1042">
            <v>20080</v>
          </cell>
          <cell r="B1042" t="str">
            <v>BAL INSOLITES 170G</v>
          </cell>
        </row>
        <row r="1043">
          <cell r="A1043">
            <v>20081</v>
          </cell>
          <cell r="B1043" t="str">
            <v>BAL LES INTENSES 195G</v>
          </cell>
        </row>
        <row r="1044">
          <cell r="A1044">
            <v>20082</v>
          </cell>
          <cell r="B1044" t="str">
            <v>BAL LES INTENSES 415G</v>
          </cell>
        </row>
        <row r="1045">
          <cell r="A1045">
            <v>20083</v>
          </cell>
          <cell r="B1045" t="str">
            <v>BAL KERMENE NOIR GRIFF OR 500G</v>
          </cell>
        </row>
        <row r="1046">
          <cell r="A1046">
            <v>20084</v>
          </cell>
          <cell r="B1046" t="str">
            <v>BAL KRAFT 195G 146/75/70</v>
          </cell>
        </row>
        <row r="1047">
          <cell r="A1047">
            <v>20085</v>
          </cell>
          <cell r="B1047" t="str">
            <v>BAL KRAFT ROUGE 195G 146/75/70</v>
          </cell>
        </row>
        <row r="1048">
          <cell r="A1048">
            <v>20086</v>
          </cell>
          <cell r="B1048" t="str">
            <v>BAL KRAFT 500G CHEVAUCHANT</v>
          </cell>
        </row>
        <row r="1049">
          <cell r="A1049">
            <v>20087</v>
          </cell>
          <cell r="B1049" t="str">
            <v>BAL KRAFT CDA 146X75X69 FSC</v>
          </cell>
        </row>
        <row r="1050">
          <cell r="A1050">
            <v>20088</v>
          </cell>
          <cell r="B1050" t="str">
            <v>BAL ASS MERE POULARD 125G</v>
          </cell>
        </row>
        <row r="1051">
          <cell r="A1051">
            <v>20089</v>
          </cell>
          <cell r="B1051" t="str">
            <v>BAL ASS ORANGE 450G</v>
          </cell>
        </row>
        <row r="1052">
          <cell r="A1052">
            <v>20090</v>
          </cell>
          <cell r="B1052" t="str">
            <v>BAL ASS ORANGE 500G FA</v>
          </cell>
        </row>
        <row r="1053">
          <cell r="A1053">
            <v>20091</v>
          </cell>
          <cell r="B1053" t="str">
            <v>MINI BAL OR IMP CHOC+CARTE</v>
          </cell>
        </row>
        <row r="1054">
          <cell r="A1054">
            <v>20092</v>
          </cell>
          <cell r="B1054" t="str">
            <v>BAL SAINT-LO BLANC LOGO 250G</v>
          </cell>
        </row>
        <row r="1055">
          <cell r="A1055">
            <v>20093</v>
          </cell>
          <cell r="B1055" t="str">
            <v>BAL SAINT-LO ORANGE LOGO 250G</v>
          </cell>
        </row>
        <row r="1056">
          <cell r="A1056">
            <v>20094</v>
          </cell>
          <cell r="B1056" t="str">
            <v>BAL ASS VERT 250G FA</v>
          </cell>
        </row>
        <row r="1057">
          <cell r="A1057">
            <v>20095</v>
          </cell>
          <cell r="B1057" t="str">
            <v>BAL ASS VERT 300G</v>
          </cell>
        </row>
        <row r="1058">
          <cell r="A1058">
            <v>20096</v>
          </cell>
          <cell r="B1058" t="str">
            <v>BAL ASS VERT 500G FA</v>
          </cell>
        </row>
        <row r="1059">
          <cell r="A1059">
            <v>20097</v>
          </cell>
          <cell r="B1059" t="str">
            <v>BAL ASS VIOLET 250G FA</v>
          </cell>
        </row>
        <row r="1060">
          <cell r="A1060">
            <v>20098</v>
          </cell>
          <cell r="B1060" t="str">
            <v>BAL ASS VIOLET 300G</v>
          </cell>
        </row>
        <row r="1061">
          <cell r="A1061">
            <v>20099</v>
          </cell>
          <cell r="B1061" t="str">
            <v>BAL LES ORIGINAUX 195G</v>
          </cell>
        </row>
        <row r="1062">
          <cell r="A1062">
            <v>20100</v>
          </cell>
          <cell r="B1062" t="str">
            <v>BAL ORANGETTE 180G SYSTEMEU</v>
          </cell>
        </row>
        <row r="1063">
          <cell r="A1063">
            <v>20101</v>
          </cell>
          <cell r="B1063" t="str">
            <v>BAL SUCCULENTS 220G</v>
          </cell>
        </row>
        <row r="1064">
          <cell r="A1064">
            <v>20102</v>
          </cell>
          <cell r="B1064" t="str">
            <v>BAL SUCCULENTS 195G</v>
          </cell>
        </row>
        <row r="1065">
          <cell r="A1065">
            <v>20103</v>
          </cell>
          <cell r="B1065" t="str">
            <v>BAL SUCCULENTS 415G</v>
          </cell>
        </row>
        <row r="1066">
          <cell r="A1066">
            <v>20104</v>
          </cell>
          <cell r="B1066" t="str">
            <v>BAL TRADITION 195G</v>
          </cell>
        </row>
        <row r="1067">
          <cell r="A1067">
            <v>20105</v>
          </cell>
          <cell r="B1067" t="str">
            <v>BAL TRADITIONS 415G</v>
          </cell>
        </row>
        <row r="1068">
          <cell r="A1068">
            <v>20106</v>
          </cell>
          <cell r="B1068" t="str">
            <v>BAL TUILES ASS. NOIR/CARA 140G</v>
          </cell>
        </row>
        <row r="1069">
          <cell r="A1069">
            <v>20107</v>
          </cell>
          <cell r="B1069" t="str">
            <v>BAL TUILES ASS. NOIR/CARA LIDL FSC</v>
          </cell>
        </row>
        <row r="1070">
          <cell r="A1070">
            <v>20108</v>
          </cell>
          <cell r="B1070" t="str">
            <v>BAL TUILES ASS. NOIR/LAIT 140G</v>
          </cell>
        </row>
        <row r="1071">
          <cell r="A1071">
            <v>20109</v>
          </cell>
          <cell r="B1071" t="str">
            <v>BAL TUILES ASSORTIES 300G</v>
          </cell>
        </row>
        <row r="1072">
          <cell r="A1072">
            <v>20110</v>
          </cell>
          <cell r="B1072" t="str">
            <v>BAL BIO 220 G</v>
          </cell>
        </row>
        <row r="1073">
          <cell r="A1073">
            <v>20111</v>
          </cell>
          <cell r="B1073" t="str">
            <v>BAL MOKA CHEVAUCHANT 125G APN</v>
          </cell>
        </row>
        <row r="1074">
          <cell r="A1074">
            <v>20112</v>
          </cell>
          <cell r="B1074" t="str">
            <v>BAL MOKA CHEVAUCHANT 500G APN</v>
          </cell>
        </row>
        <row r="1075">
          <cell r="A1075">
            <v>20113</v>
          </cell>
          <cell r="B1075" t="str">
            <v>BAL MOKA GRIF CHEV 500G A PATT</v>
          </cell>
        </row>
        <row r="1076">
          <cell r="A1076">
            <v>20114</v>
          </cell>
          <cell r="B1076" t="str">
            <v>BAL ROUGE CHEVAU. 500G</v>
          </cell>
        </row>
        <row r="1077">
          <cell r="A1077">
            <v>20115</v>
          </cell>
          <cell r="B1077" t="str">
            <v>BATON SUCETTE 98X3.8</v>
          </cell>
        </row>
        <row r="1078">
          <cell r="A1078">
            <v>20116</v>
          </cell>
          <cell r="B1078" t="str">
            <v>BOITE 3 TIROIRS OR</v>
          </cell>
        </row>
        <row r="1079">
          <cell r="A1079">
            <v>20117</v>
          </cell>
          <cell r="B1079" t="str">
            <v>FOND BOITE TRADITION 300G</v>
          </cell>
        </row>
        <row r="1080">
          <cell r="A1080">
            <v>20118</v>
          </cell>
          <cell r="B1080" t="str">
            <v>BOITE CLASSIQUES 425G</v>
          </cell>
        </row>
        <row r="1081">
          <cell r="A1081">
            <v>20119</v>
          </cell>
          <cell r="B1081" t="str">
            <v>BOITE LAPIN BIO PAQUES PALAIS</v>
          </cell>
        </row>
        <row r="1082">
          <cell r="A1082">
            <v>20120</v>
          </cell>
          <cell r="B1082" t="str">
            <v>BOITE OEUF BIO PAQUES KRAFT</v>
          </cell>
        </row>
        <row r="1083">
          <cell r="A1083">
            <v>20121</v>
          </cell>
          <cell r="B1083" t="str">
            <v>BOITE OEUF BIO PAQUES PALAIS</v>
          </cell>
        </row>
        <row r="1084">
          <cell r="A1084">
            <v>20122</v>
          </cell>
          <cell r="B1084" t="str">
            <v>BOITE POULE BIO PAQUES PALAIS</v>
          </cell>
        </row>
        <row r="1085">
          <cell r="A1085">
            <v>20123</v>
          </cell>
          <cell r="B1085" t="str">
            <v>BOITE CARRE DARK T1 GRIF CHEV.</v>
          </cell>
        </row>
        <row r="1086">
          <cell r="A1086">
            <v>20124</v>
          </cell>
          <cell r="B1086" t="str">
            <v>BOITE CARRE DARK T2 GRIF CHEV.</v>
          </cell>
        </row>
        <row r="1087">
          <cell r="A1087">
            <v>20125</v>
          </cell>
          <cell r="B1087" t="str">
            <v>BOITE CARRE DARK T2 GRIF PALAI</v>
          </cell>
        </row>
        <row r="1088">
          <cell r="A1088">
            <v>20126</v>
          </cell>
          <cell r="B1088" t="str">
            <v>BOITE CARRE DARK T3 GRIF CHEV</v>
          </cell>
        </row>
        <row r="1089">
          <cell r="A1089">
            <v>20127</v>
          </cell>
          <cell r="B1089" t="str">
            <v>BOITE CARRE VENDOME T3</v>
          </cell>
        </row>
        <row r="1090">
          <cell r="A1090">
            <v>20128</v>
          </cell>
          <cell r="B1090" t="str">
            <v>BOITE CARRE VICTOR T3</v>
          </cell>
        </row>
        <row r="1091">
          <cell r="A1091">
            <v>20129</v>
          </cell>
          <cell r="B1091" t="str">
            <v>BOITE CONIQUE PET 135X65X30MM</v>
          </cell>
        </row>
        <row r="1092">
          <cell r="A1092">
            <v>20130</v>
          </cell>
          <cell r="B1092" t="str">
            <v>COFFRET DECOUVER DARK T8 GRIF</v>
          </cell>
        </row>
        <row r="1093">
          <cell r="A1093">
            <v>20131</v>
          </cell>
          <cell r="B1093" t="str">
            <v>COFFRET DECOUVER. DARK T9 GRIF</v>
          </cell>
        </row>
        <row r="1094">
          <cell r="A1094">
            <v>20132</v>
          </cell>
          <cell r="B1094" t="str">
            <v>BOITE CARRE COMPTOIRS RICHARD</v>
          </cell>
        </row>
        <row r="1095">
          <cell r="A1095">
            <v>20133</v>
          </cell>
          <cell r="B1095" t="str">
            <v>BOITE DEGUSTATION X750L</v>
          </cell>
        </row>
        <row r="1096">
          <cell r="A1096">
            <v>20134</v>
          </cell>
          <cell r="B1096" t="str">
            <v>BOITE OEUF VERTE 125X95X160</v>
          </cell>
        </row>
        <row r="1097">
          <cell r="A1097">
            <v>20135</v>
          </cell>
          <cell r="B1097" t="str">
            <v>BOITE FER ROUGE 68*113 PALAIS</v>
          </cell>
        </row>
        <row r="1098">
          <cell r="A1098">
            <v>20136</v>
          </cell>
          <cell r="B1098" t="str">
            <v>BOITE FER CACTUS 68*113 CHEV</v>
          </cell>
        </row>
        <row r="1099">
          <cell r="A1099">
            <v>20137</v>
          </cell>
          <cell r="B1099" t="str">
            <v>BOITE FER COMPTOIRS RICHARD</v>
          </cell>
        </row>
        <row r="1100">
          <cell r="A1100">
            <v>20138</v>
          </cell>
          <cell r="B1100" t="str">
            <v>BOITE FER NOIR 68*113 CHEVALIE</v>
          </cell>
        </row>
        <row r="1101">
          <cell r="A1101">
            <v>20139</v>
          </cell>
          <cell r="B1101" t="str">
            <v>BOITE FER NOIR 108*150 CHEVA</v>
          </cell>
        </row>
        <row r="1102">
          <cell r="A1102">
            <v>20140</v>
          </cell>
          <cell r="B1102" t="str">
            <v>BOITE FER NOIR. 68*113 PALAIS</v>
          </cell>
        </row>
        <row r="1103">
          <cell r="A1103">
            <v>20141</v>
          </cell>
          <cell r="B1103" t="str">
            <v>BOITE FER ORANGE 68*113 CHEV</v>
          </cell>
        </row>
        <row r="1104">
          <cell r="A1104">
            <v>20142</v>
          </cell>
          <cell r="B1104" t="str">
            <v>BOITE FER PARIS</v>
          </cell>
        </row>
        <row r="1105">
          <cell r="A1105">
            <v>20143</v>
          </cell>
          <cell r="B1105" t="str">
            <v>BOITE FER ORANGE 68*113 PERE C</v>
          </cell>
        </row>
        <row r="1106">
          <cell r="A1106">
            <v>20144</v>
          </cell>
          <cell r="B1106" t="str">
            <v>BOITE FER TURQUOIS 68*113 CHEV</v>
          </cell>
        </row>
        <row r="1107">
          <cell r="A1107">
            <v>20145</v>
          </cell>
          <cell r="B1107" t="str">
            <v>BOITE OEUF MERE POULARD</v>
          </cell>
        </row>
        <row r="1108">
          <cell r="A1108">
            <v>20146</v>
          </cell>
          <cell r="B1108" t="str">
            <v>BOITE OEUF PARME 80X80X130</v>
          </cell>
        </row>
        <row r="1109">
          <cell r="A1109">
            <v>20147</v>
          </cell>
          <cell r="B1109" t="str">
            <v>BOITE OEUF ROSE 95X95X160</v>
          </cell>
        </row>
        <row r="1110">
          <cell r="A1110">
            <v>20148</v>
          </cell>
          <cell r="B1110" t="str">
            <v>BOITE POISSON PET350µ210/65/90</v>
          </cell>
        </row>
        <row r="1111">
          <cell r="A1111">
            <v>20149</v>
          </cell>
          <cell r="B1111" t="str">
            <v>BOITE OR 18 CHOC 200X100X15</v>
          </cell>
        </row>
        <row r="1112">
          <cell r="A1112">
            <v>20150</v>
          </cell>
          <cell r="B1112" t="str">
            <v>CARTON PAV 180/112/195</v>
          </cell>
        </row>
        <row r="1113">
          <cell r="A1113">
            <v>20151</v>
          </cell>
          <cell r="B1113" t="str">
            <v>CARTON 294X194X205</v>
          </cell>
        </row>
        <row r="1114">
          <cell r="A1114">
            <v>20152</v>
          </cell>
          <cell r="B1114" t="str">
            <v>CARTON 294X194X124 1 IMP COUL</v>
          </cell>
        </row>
        <row r="1115">
          <cell r="A1115">
            <v>20153</v>
          </cell>
          <cell r="B1115" t="str">
            <v>CARTON PAV 254/112/200</v>
          </cell>
        </row>
        <row r="1116">
          <cell r="A1116">
            <v>20154</v>
          </cell>
          <cell r="B1116" t="str">
            <v>CARTON 289/236/129 SYSTEME U</v>
          </cell>
        </row>
        <row r="1117">
          <cell r="A1117">
            <v>20155</v>
          </cell>
          <cell r="B1117" t="str">
            <v>CARTON 314/170/160 CASINO</v>
          </cell>
        </row>
        <row r="1118">
          <cell r="A1118">
            <v>20156</v>
          </cell>
          <cell r="B1118" t="str">
            <v>CARTON 354X215X210 POISSON</v>
          </cell>
        </row>
        <row r="1119">
          <cell r="A1119">
            <v>20157</v>
          </cell>
          <cell r="B1119" t="str">
            <v>DOUBLON AVEC 20012 CARTON PAV 360X194X200</v>
          </cell>
        </row>
        <row r="1120">
          <cell r="A1120">
            <v>20158</v>
          </cell>
          <cell r="B1120" t="str">
            <v>CARTON PAV CARREF. 370X272X135</v>
          </cell>
        </row>
        <row r="1121">
          <cell r="A1121">
            <v>20159</v>
          </cell>
          <cell r="B1121" t="str">
            <v>CARTON PAV COLRUYT 375X208X155</v>
          </cell>
        </row>
        <row r="1122">
          <cell r="A1122">
            <v>20160</v>
          </cell>
          <cell r="B1122" t="str">
            <v>CARTON PAV 375/150/185 ROUGE</v>
          </cell>
        </row>
        <row r="1123">
          <cell r="A1123">
            <v>20161</v>
          </cell>
          <cell r="B1123" t="str">
            <v>CARTON 394X394X205</v>
          </cell>
        </row>
        <row r="1124">
          <cell r="A1124">
            <v>20162</v>
          </cell>
          <cell r="B1124" t="str">
            <v>CARTON 390X240X200</v>
          </cell>
        </row>
        <row r="1125">
          <cell r="A1125">
            <v>20163</v>
          </cell>
          <cell r="B1125" t="str">
            <v>CARTON PAV CARREF. 394/250/200</v>
          </cell>
        </row>
        <row r="1126">
          <cell r="A1126">
            <v>20164</v>
          </cell>
          <cell r="B1126" t="str">
            <v>CARTON 510X255X190</v>
          </cell>
        </row>
        <row r="1127">
          <cell r="A1127">
            <v>20165</v>
          </cell>
          <cell r="B1127" t="str">
            <v>CARTON 592X392X165</v>
          </cell>
        </row>
        <row r="1128">
          <cell r="A1128">
            <v>20166</v>
          </cell>
          <cell r="B1128" t="str">
            <v>CALAGE 12 CHOCOLATS CARTE OR</v>
          </cell>
        </row>
        <row r="1129">
          <cell r="A1129">
            <v>20167</v>
          </cell>
          <cell r="B1129" t="str">
            <v>ALVEOLE KRAFT BIOCOOP 7 CASES</v>
          </cell>
        </row>
        <row r="1130">
          <cell r="A1130">
            <v>20168</v>
          </cell>
          <cell r="B1130" t="str">
            <v>CALAGE 7 RANGEES CARTE OR</v>
          </cell>
        </row>
        <row r="1131">
          <cell r="A1131">
            <v>20169</v>
          </cell>
          <cell r="B1131" t="str">
            <v>CALAGE CORNET</v>
          </cell>
        </row>
        <row r="1132">
          <cell r="A1132">
            <v>20170</v>
          </cell>
          <cell r="B1132" t="str">
            <v>PAV 200 COIFFE 357X192X207</v>
          </cell>
        </row>
        <row r="1133">
          <cell r="A1133">
            <v>20171</v>
          </cell>
          <cell r="B1133" t="str">
            <v>PAV 200 PRES BLANC 361X196X205</v>
          </cell>
        </row>
        <row r="1134">
          <cell r="A1134">
            <v>20172</v>
          </cell>
          <cell r="B1134" t="str">
            <v>PAV 200 PRESENTOIR 361X196X205</v>
          </cell>
        </row>
        <row r="1135">
          <cell r="A1135">
            <v>20173</v>
          </cell>
          <cell r="B1135" t="str">
            <v>PAV  BOUTIQUE 368/275/221 BRUN</v>
          </cell>
        </row>
        <row r="1136">
          <cell r="A1136">
            <v>20174</v>
          </cell>
          <cell r="B1136" t="str">
            <v>PAV  BOUTIQUE 368/275/221</v>
          </cell>
        </row>
        <row r="1137">
          <cell r="A1137">
            <v>20175</v>
          </cell>
          <cell r="B1137" t="str">
            <v>PAV 310 COIFFE 300X128X200</v>
          </cell>
        </row>
        <row r="1138">
          <cell r="A1138">
            <v>20176</v>
          </cell>
          <cell r="B1138" t="str">
            <v>PAV 310 PRESENTOIR 305X135X100</v>
          </cell>
        </row>
        <row r="1139">
          <cell r="A1139">
            <v>20177</v>
          </cell>
          <cell r="B1139" t="str">
            <v>PAV COIFFE 325X235X160 LIDL</v>
          </cell>
        </row>
        <row r="1140">
          <cell r="A1140">
            <v>20178</v>
          </cell>
          <cell r="B1140" t="str">
            <v>PAV PRESENT 331X241X120 LIDL</v>
          </cell>
        </row>
        <row r="1141">
          <cell r="A1141">
            <v>20179</v>
          </cell>
          <cell r="B1141" t="str">
            <v>FRONTON BOUTIQUE BRUN</v>
          </cell>
        </row>
        <row r="1142">
          <cell r="A1142">
            <v>20180</v>
          </cell>
          <cell r="B1142" t="str">
            <v>FRONTON BOUTIQUE</v>
          </cell>
        </row>
        <row r="1143">
          <cell r="A1143">
            <v>20181</v>
          </cell>
          <cell r="B1143" t="str">
            <v>SOCLE BOUTIQUE 579/377/340</v>
          </cell>
        </row>
        <row r="1144">
          <cell r="A1144">
            <v>20182</v>
          </cell>
          <cell r="B1144" t="str">
            <v>SOCLE BOUTIQUE 579/377/340 BRU</v>
          </cell>
        </row>
        <row r="1145">
          <cell r="A1145">
            <v>20183</v>
          </cell>
          <cell r="B1145" t="str">
            <v>PLAQUE CEINTURE BOUTIQUE</v>
          </cell>
        </row>
        <row r="1146">
          <cell r="A1146">
            <v>20184</v>
          </cell>
          <cell r="B1146" t="str">
            <v>FILM OPP 30 NEUTRE ROULEAU 75CM</v>
          </cell>
        </row>
        <row r="1147">
          <cell r="A1147">
            <v>20185</v>
          </cell>
          <cell r="B1147" t="str">
            <v>ALVEOLE PALET 136X96X23 APET CRISTAL 250µ</v>
          </cell>
        </row>
        <row r="1148">
          <cell r="A1148">
            <v>20186</v>
          </cell>
          <cell r="B1148" t="str">
            <v>CLIPS PAPIER OR 55 MM</v>
          </cell>
        </row>
        <row r="1149">
          <cell r="A1149">
            <v>20187</v>
          </cell>
          <cell r="B1149" t="str">
            <v>CALE OEUF BOITE MERE POULARD</v>
          </cell>
        </row>
        <row r="1150">
          <cell r="A1150">
            <v>20188</v>
          </cell>
          <cell r="B1150" t="str">
            <v>CALE HAUTE ET BASSE</v>
          </cell>
        </row>
        <row r="1151">
          <cell r="A1151">
            <v>20189</v>
          </cell>
          <cell r="B1151" t="str">
            <v>COUSSIN 130/130MM 3P BLANC ARABESQUE</v>
          </cell>
        </row>
        <row r="1152">
          <cell r="A1152">
            <v>20190</v>
          </cell>
          <cell r="B1152" t="str">
            <v>COUSSIN 140X70 4+1PLIS LIDL</v>
          </cell>
        </row>
        <row r="1153">
          <cell r="A1153">
            <v>20191</v>
          </cell>
          <cell r="B1153" t="str">
            <v>COUSSIN 150/300 5 P MARRON ARA</v>
          </cell>
        </row>
        <row r="1154">
          <cell r="A1154">
            <v>20192</v>
          </cell>
          <cell r="B1154" t="str">
            <v>COUSSIN 210X70 5P BLANC ARABESQUE</v>
          </cell>
        </row>
        <row r="1155">
          <cell r="A1155">
            <v>20193</v>
          </cell>
          <cell r="B1155" t="str">
            <v>COUSSIN 240X245 6+1PLIS IMP.AR</v>
          </cell>
        </row>
        <row r="1156">
          <cell r="A1156">
            <v>20194</v>
          </cell>
          <cell r="B1156" t="str">
            <v>COUSSIN 240X245 5P MARRON ARABESQUE</v>
          </cell>
        </row>
        <row r="1157">
          <cell r="A1157">
            <v>20195</v>
          </cell>
          <cell r="B1157" t="str">
            <v>COUSSIN 350X260 4+1PLIS IMP.AR</v>
          </cell>
        </row>
        <row r="1158">
          <cell r="A1158">
            <v>20196</v>
          </cell>
          <cell r="B1158" t="str">
            <v>COUSSIN 350X260 5 PLIS BLANC</v>
          </cell>
        </row>
        <row r="1159">
          <cell r="A1159">
            <v>20197</v>
          </cell>
          <cell r="B1159" t="str">
            <v>COUSSIN COMPTOIRS RICHARD</v>
          </cell>
        </row>
        <row r="1160">
          <cell r="A1160">
            <v>20198</v>
          </cell>
          <cell r="B1160" t="str">
            <v>COFFRET NOIR GRIF/ARGENT 375G</v>
          </cell>
        </row>
        <row r="1161">
          <cell r="A1161">
            <v>20199</v>
          </cell>
          <cell r="B1161" t="str">
            <v>CORBEILLE BAMB  RECTANGLE</v>
          </cell>
        </row>
        <row r="1162">
          <cell r="A1162">
            <v>20200</v>
          </cell>
          <cell r="B1162" t="str">
            <v>PLAQUE CROISILLON 288X120</v>
          </cell>
        </row>
        <row r="1163">
          <cell r="A1163">
            <v>20201</v>
          </cell>
          <cell r="B1163" t="str">
            <v>PLAQUE CROISILLON 388X120</v>
          </cell>
        </row>
        <row r="1164">
          <cell r="A1164">
            <v>20202</v>
          </cell>
          <cell r="B1164" t="str">
            <v>PLAQUE CROISILLON SOCLE BOUTIQ</v>
          </cell>
        </row>
        <row r="1165">
          <cell r="A1165">
            <v>20203</v>
          </cell>
          <cell r="B1165" t="str">
            <v>COUVERCLE PET ORANG. 152X72X15</v>
          </cell>
        </row>
        <row r="1166">
          <cell r="A1166">
            <v>20204</v>
          </cell>
          <cell r="B1166" t="str">
            <v>COUVERCLE BTE CARREFOUR</v>
          </cell>
        </row>
        <row r="1167">
          <cell r="A1167">
            <v>20205</v>
          </cell>
          <cell r="B1167" t="str">
            <v>BOURRICHE BOIS RECT.15/10/H3CM</v>
          </cell>
        </row>
        <row r="1168">
          <cell r="A1168">
            <v>20206</v>
          </cell>
          <cell r="B1168" t="str">
            <v>BOURRICHE BOIS RECT.15/10/H5CM</v>
          </cell>
        </row>
        <row r="1169">
          <cell r="A1169">
            <v>20207</v>
          </cell>
          <cell r="B1169" t="str">
            <v>ETIQ TRACA PE BLANC  60X100</v>
          </cell>
        </row>
        <row r="1170">
          <cell r="A1170">
            <v>20208</v>
          </cell>
          <cell r="B1170" t="str">
            <v>ETIQ TRACA PE JAUNE 60X100</v>
          </cell>
        </row>
        <row r="1171">
          <cell r="A1171">
            <v>20209</v>
          </cell>
          <cell r="B1171" t="str">
            <v>ETIQ TRACA PE ORANGE 60X100</v>
          </cell>
        </row>
        <row r="1172">
          <cell r="A1172">
            <v>20210</v>
          </cell>
          <cell r="B1172" t="str">
            <v>ETIQ TRACA PE VERT 60X100</v>
          </cell>
        </row>
        <row r="1173">
          <cell r="A1173">
            <v>20211</v>
          </cell>
          <cell r="B1173" t="str">
            <v>ETIQ DESPLOUS 12 NAP LAITCARA</v>
          </cell>
        </row>
        <row r="1174">
          <cell r="A1174">
            <v>20212</v>
          </cell>
          <cell r="B1174" t="str">
            <v>ETIQ DESPLOUSSE 12 NAPOLI NOIR</v>
          </cell>
        </row>
        <row r="1175">
          <cell r="A1175">
            <v>20213</v>
          </cell>
          <cell r="B1175" t="str">
            <v>ETIQ COMPO NEUTRE 100X195</v>
          </cell>
        </row>
        <row r="1176">
          <cell r="A1176">
            <v>20214</v>
          </cell>
          <cell r="B1176" t="str">
            <v>ETIQ COMPO NEUTRE 210 X 297</v>
          </cell>
        </row>
        <row r="1177">
          <cell r="A1177">
            <v>20215</v>
          </cell>
          <cell r="B1177" t="str">
            <v>ETIQ COMPO NEUTRE 99.1 X 38.1</v>
          </cell>
        </row>
        <row r="1178">
          <cell r="A1178">
            <v>20216</v>
          </cell>
          <cell r="B1178" t="str">
            <v>ETIQ COMPO NEUTRE 297 X 420</v>
          </cell>
        </row>
        <row r="1179">
          <cell r="A1179">
            <v>20217</v>
          </cell>
          <cell r="B1179" t="str">
            <v>ETIQ COMPO NEUTRE DIAMETRE 48</v>
          </cell>
        </row>
        <row r="1180">
          <cell r="A1180">
            <v>20218</v>
          </cell>
          <cell r="B1180" t="str">
            <v>ETIQ COMPO JAUNE 50 X 113</v>
          </cell>
        </row>
        <row r="1181">
          <cell r="A1181">
            <v>20219</v>
          </cell>
          <cell r="B1181" t="str">
            <v>ETIQ BEIGE 54X50</v>
          </cell>
        </row>
        <row r="1182">
          <cell r="A1182">
            <v>20220</v>
          </cell>
          <cell r="B1182" t="str">
            <v>ETIQ COMPO NEUTRE 55X30</v>
          </cell>
        </row>
        <row r="1183">
          <cell r="A1183">
            <v>20221</v>
          </cell>
          <cell r="B1183" t="str">
            <v>ETIQ COMPO NEUTRE DIAMETRE 59</v>
          </cell>
        </row>
        <row r="1184">
          <cell r="A1184">
            <v>20222</v>
          </cell>
          <cell r="B1184" t="str">
            <v>ETIQ COMPO JAPON 3S 59X90</v>
          </cell>
        </row>
        <row r="1185">
          <cell r="A1185">
            <v>20223</v>
          </cell>
          <cell r="B1185" t="str">
            <v>ETIQ COMPO NEUTRE 60X200</v>
          </cell>
        </row>
        <row r="1186">
          <cell r="A1186">
            <v>20224</v>
          </cell>
          <cell r="B1186" t="str">
            <v>ETIQ COMPO NEUTRE 99.1 X 93.1</v>
          </cell>
        </row>
        <row r="1187">
          <cell r="A1187">
            <v>20225</v>
          </cell>
          <cell r="B1187" t="str">
            <v>ETIQ COMPO NEUTRE 99.1 X 139</v>
          </cell>
        </row>
        <row r="1188">
          <cell r="A1188">
            <v>20226</v>
          </cell>
          <cell r="B1188" t="str">
            <v>ETIQ BANDE TRANSP.  BOITE FER</v>
          </cell>
        </row>
        <row r="1189">
          <cell r="A1189">
            <v>20227</v>
          </cell>
          <cell r="B1189" t="str">
            <v>ETIQ BAGUE OR CHEVALIERS</v>
          </cell>
        </row>
        <row r="1190">
          <cell r="A1190">
            <v>20228</v>
          </cell>
          <cell r="B1190" t="str">
            <v>ETIQ CARTE 55X85 IVOIRE 1C</v>
          </cell>
        </row>
        <row r="1191">
          <cell r="A1191">
            <v>20229</v>
          </cell>
          <cell r="B1191" t="str">
            <v>ETIQ CARTE 55X85 VERT 1C</v>
          </cell>
        </row>
        <row r="1192">
          <cell r="A1192">
            <v>20230</v>
          </cell>
          <cell r="B1192" t="str">
            <v>ETIQ CARTE LICORNE ROUGE 55X85</v>
          </cell>
        </row>
        <row r="1193">
          <cell r="A1193">
            <v>20231</v>
          </cell>
          <cell r="B1193" t="str">
            <v>ETIQ CARTE 55X85 ROSE BELGIQUE</v>
          </cell>
        </row>
        <row r="1194">
          <cell r="A1194">
            <v>20232</v>
          </cell>
          <cell r="B1194" t="str">
            <v>ETIQ CARTE 55X85 VERT+ELASTIQ</v>
          </cell>
        </row>
        <row r="1195">
          <cell r="A1195">
            <v>20233</v>
          </cell>
          <cell r="B1195" t="str">
            <v>ETIQ BIO 37X70MM MAX/BIO/CHEVA</v>
          </cell>
        </row>
        <row r="1196">
          <cell r="A1196">
            <v>20234</v>
          </cell>
          <cell r="B1196" t="str">
            <v>ETIQ BIO 35X67MM BIO/CHEVA</v>
          </cell>
        </row>
        <row r="1197">
          <cell r="A1197">
            <v>20235</v>
          </cell>
          <cell r="B1197" t="str">
            <v>ETIQ BIO 50/200 A REPIQUER</v>
          </cell>
        </row>
        <row r="1198">
          <cell r="A1198">
            <v>20236</v>
          </cell>
          <cell r="B1198" t="str">
            <v>ETIQ BIO 60/187 A REPIQUER</v>
          </cell>
        </row>
        <row r="1199">
          <cell r="A1199">
            <v>20237</v>
          </cell>
          <cell r="B1199" t="str">
            <v>ETIQ BIO AB CEE 67/25 MM</v>
          </cell>
        </row>
        <row r="1200">
          <cell r="A1200">
            <v>20238</v>
          </cell>
          <cell r="B1200" t="str">
            <v>ETIQ BIO COMPO ASS 65X135</v>
          </cell>
        </row>
        <row r="1201">
          <cell r="A1201">
            <v>20239</v>
          </cell>
          <cell r="B1201" t="str">
            <v>ETIQ BIO PALAIS D'EBENE 53/87</v>
          </cell>
        </row>
        <row r="1202">
          <cell r="A1202">
            <v>20240</v>
          </cell>
          <cell r="B1202" t="str">
            <v>ETIQ BIO PAL/EBE TRANCHE ORANG</v>
          </cell>
        </row>
        <row r="1203">
          <cell r="A1203">
            <v>20241</v>
          </cell>
          <cell r="B1203" t="str">
            <v>ETIQ BIO PAL/EBE ORANGETTE</v>
          </cell>
        </row>
        <row r="1204">
          <cell r="A1204">
            <v>20242</v>
          </cell>
          <cell r="B1204" t="str">
            <v>ETIQ BIO PAL/EBE ASS CHOCOLAT</v>
          </cell>
        </row>
        <row r="1205">
          <cell r="A1205">
            <v>20243</v>
          </cell>
          <cell r="B1205" t="str">
            <v>ETIQ BIO PAL/EBE MENDIANTS ASS</v>
          </cell>
        </row>
        <row r="1206">
          <cell r="A1206">
            <v>20244</v>
          </cell>
          <cell r="B1206" t="str">
            <v>ETIQ BIO PAL/EBE TRUFFE FANTAI</v>
          </cell>
        </row>
        <row r="1207">
          <cell r="A1207">
            <v>20245</v>
          </cell>
          <cell r="B1207" t="str">
            <v>ETIQ BIO PAL/EBE TRUFFE 70/95</v>
          </cell>
        </row>
        <row r="1208">
          <cell r="A1208">
            <v>20246</v>
          </cell>
          <cell r="B1208" t="str">
            <v>ETIQ BON DE GARANTIE CARREFOUF</v>
          </cell>
        </row>
        <row r="1209">
          <cell r="A1209">
            <v>20247</v>
          </cell>
          <cell r="B1209" t="str">
            <v>ETIQ BON DE GARANTIE CASINO</v>
          </cell>
        </row>
        <row r="1210">
          <cell r="A1210">
            <v>20248</v>
          </cell>
          <cell r="B1210" t="str">
            <v>ETIQ ASS BAL SAC KRAFT 195G 65X135</v>
          </cell>
        </row>
        <row r="1211">
          <cell r="A1211">
            <v>20249</v>
          </cell>
          <cell r="B1211" t="str">
            <v>ETIQ CAVALIER 65X80 ROSE BIO</v>
          </cell>
        </row>
        <row r="1212">
          <cell r="A1212">
            <v>20250</v>
          </cell>
          <cell r="B1212" t="str">
            <v>ETIQ CAVALIER PE 65X80 ORAN BIO</v>
          </cell>
        </row>
        <row r="1213">
          <cell r="A1213">
            <v>20251</v>
          </cell>
          <cell r="B1213" t="str">
            <v>ETIQ CAVALIER PE 45/70 CARAMEL</v>
          </cell>
        </row>
        <row r="1214">
          <cell r="A1214">
            <v>20252</v>
          </cell>
          <cell r="B1214" t="str">
            <v>ETIQ CAVALIER PE 45/70 BLEUE</v>
          </cell>
        </row>
        <row r="1215">
          <cell r="A1215">
            <v>20253</v>
          </cell>
          <cell r="B1215" t="str">
            <v>ETIQ CAVALIER PE 45/70 ROSE</v>
          </cell>
        </row>
        <row r="1216">
          <cell r="A1216">
            <v>20254</v>
          </cell>
          <cell r="B1216" t="str">
            <v>ETIQ CAVA 45/45 VERT R/V SUJET</v>
          </cell>
        </row>
        <row r="1217">
          <cell r="A1217">
            <v>20255</v>
          </cell>
          <cell r="B1217" t="str">
            <v>ETIQ PDT CHOCOLAT AS 83.5X69.5</v>
          </cell>
        </row>
        <row r="1218">
          <cell r="A1218">
            <v>20256</v>
          </cell>
          <cell r="B1218" t="str">
            <v>ETIQ COEUR ROUGE 50X47 3 LANG.</v>
          </cell>
        </row>
        <row r="1219">
          <cell r="A1219">
            <v>20257</v>
          </cell>
          <cell r="B1219" t="str">
            <v>ETIQ COLRUYT RECTO 50X40</v>
          </cell>
        </row>
        <row r="1220">
          <cell r="A1220">
            <v>20258</v>
          </cell>
          <cell r="B1220" t="str">
            <v>ETIQ COLRUYT VERSO 60X99</v>
          </cell>
        </row>
        <row r="1221">
          <cell r="A1221">
            <v>20259</v>
          </cell>
          <cell r="B1221" t="str">
            <v>ETIQ CONV PAL/EBE TUIL CARA</v>
          </cell>
        </row>
        <row r="1222">
          <cell r="A1222">
            <v>20260</v>
          </cell>
          <cell r="B1222" t="str">
            <v>ETIQ CONV PAL/EBE TUIL ORANGE</v>
          </cell>
        </row>
        <row r="1223">
          <cell r="A1223">
            <v>20261</v>
          </cell>
          <cell r="B1223" t="str">
            <v>ETIQ CONVENTI PAL/EBENE 53/87</v>
          </cell>
        </row>
        <row r="1224">
          <cell r="A1224">
            <v>20262</v>
          </cell>
          <cell r="B1224" t="str">
            <v>ETIQ PDT ORANGETTE 83.5X69.5</v>
          </cell>
        </row>
        <row r="1225">
          <cell r="A1225">
            <v>20263</v>
          </cell>
          <cell r="B1225" t="str">
            <v>ETIQ OVALE OR SANS IMPRESSION</v>
          </cell>
        </row>
        <row r="1226">
          <cell r="A1226">
            <v>20264</v>
          </cell>
          <cell r="B1226" t="str">
            <v>ETIQ OVALE OR 'AVEC FRITURES'</v>
          </cell>
        </row>
        <row r="1227">
          <cell r="A1227">
            <v>20265</v>
          </cell>
          <cell r="B1227" t="str">
            <v>ETIQ OVAL ROSE SANS IMPRESSION</v>
          </cell>
        </row>
        <row r="1228">
          <cell r="A1228">
            <v>20266</v>
          </cell>
          <cell r="B1228" t="str">
            <v>ETIQ MENDIANT PERE LOUIS</v>
          </cell>
        </row>
        <row r="1229">
          <cell r="A1229">
            <v>20267</v>
          </cell>
          <cell r="B1229" t="str">
            <v>ETIQ TUILES ASS PERE LOUIS</v>
          </cell>
        </row>
        <row r="1230">
          <cell r="A1230">
            <v>20268</v>
          </cell>
          <cell r="B1230" t="str">
            <v>ETIQ PDT PALET LT 83.5X69.5</v>
          </cell>
        </row>
        <row r="1231">
          <cell r="A1231">
            <v>20269</v>
          </cell>
          <cell r="B1231" t="str">
            <v>ETIQ PLV CHEVARG 35X200.25 MM</v>
          </cell>
        </row>
        <row r="1232">
          <cell r="A1232">
            <v>20270</v>
          </cell>
          <cell r="B1232" t="str">
            <v>ETIQ PDT PALET NR 83.5X69.5</v>
          </cell>
        </row>
        <row r="1233">
          <cell r="A1233">
            <v>20271</v>
          </cell>
          <cell r="B1233" t="str">
            <v>ETIQ REAUTE FRITURE ASS</v>
          </cell>
        </row>
        <row r="1234">
          <cell r="A1234">
            <v>20272</v>
          </cell>
          <cell r="B1234" t="str">
            <v>ETIQ REAUTE FRITURE LAIT</v>
          </cell>
        </row>
        <row r="1235">
          <cell r="A1235">
            <v>20273</v>
          </cell>
          <cell r="B1235" t="str">
            <v>ETIQ REAUTE FRITURE NOIR</v>
          </cell>
        </row>
        <row r="1236">
          <cell r="A1236">
            <v>20274</v>
          </cell>
          <cell r="B1236" t="str">
            <v>ETIQ RONDE ROUGE 48 MM</v>
          </cell>
        </row>
        <row r="1237">
          <cell r="A1237">
            <v>20275</v>
          </cell>
          <cell r="B1237" t="str">
            <v>ETIQ RONDE VERT 48 MM</v>
          </cell>
        </row>
        <row r="1238">
          <cell r="A1238">
            <v>20276</v>
          </cell>
          <cell r="B1238" t="str">
            <v>ETIQ PDT SUCETT SAV CARAMEL 60</v>
          </cell>
        </row>
        <row r="1239">
          <cell r="A1239">
            <v>20277</v>
          </cell>
          <cell r="B1239" t="str">
            <v>ETIQ PDT SUCETTE LAIT 60</v>
          </cell>
        </row>
        <row r="1240">
          <cell r="A1240">
            <v>20278</v>
          </cell>
          <cell r="B1240" t="str">
            <v>ETIQ STICKER CASINO 35 MM</v>
          </cell>
        </row>
        <row r="1241">
          <cell r="A1241">
            <v>20279</v>
          </cell>
          <cell r="B1241" t="str">
            <v>ETIQ STICKER SYSTEMEU 40X30 MM</v>
          </cell>
        </row>
        <row r="1242">
          <cell r="A1242">
            <v>20280</v>
          </cell>
          <cell r="B1242" t="str">
            <v>ETIQ LA VIE CLAIRE</v>
          </cell>
        </row>
        <row r="1243">
          <cell r="A1243">
            <v>20281</v>
          </cell>
          <cell r="B1243" t="str">
            <v>ETIQ FEUILLE VRAC ASS. 260/350</v>
          </cell>
        </row>
        <row r="1244">
          <cell r="A1244">
            <v>20282</v>
          </cell>
          <cell r="B1244" t="str">
            <v>ETIQ FEUILLE VRAC LAIT 260/350</v>
          </cell>
        </row>
        <row r="1245">
          <cell r="A1245">
            <v>20283</v>
          </cell>
          <cell r="B1245" t="str">
            <v>ETIQ FEUILLE VRAC NOIR 260/350</v>
          </cell>
        </row>
        <row r="1246">
          <cell r="A1246">
            <v>20284</v>
          </cell>
          <cell r="B1246" t="str">
            <v>BOITE SUCETTE PET 115X36X36</v>
          </cell>
        </row>
        <row r="1247">
          <cell r="A1247">
            <v>20285</v>
          </cell>
          <cell r="B1247" t="str">
            <v>ETUI PALET 95X40X137 PET</v>
          </cell>
        </row>
        <row r="1248">
          <cell r="A1248">
            <v>20286</v>
          </cell>
          <cell r="B1248" t="str">
            <v>ETUI PET TUILES 160G 67X50X150</v>
          </cell>
        </row>
        <row r="1249">
          <cell r="A1249">
            <v>20287</v>
          </cell>
          <cell r="B1249" t="str">
            <v>ETUI 16 MENDIANTS CARREFOUR</v>
          </cell>
        </row>
        <row r="1250">
          <cell r="A1250">
            <v>20288</v>
          </cell>
          <cell r="B1250" t="str">
            <v>ETUI 16 TUILES AS 160G AUCHAN</v>
          </cell>
        </row>
        <row r="1251">
          <cell r="A1251">
            <v>20289</v>
          </cell>
          <cell r="B1251" t="str">
            <v>ETUI 18 MENDIANTS 170G AUCHAN</v>
          </cell>
        </row>
        <row r="1252">
          <cell r="A1252">
            <v>20290</v>
          </cell>
          <cell r="B1252" t="str">
            <v>ETUI 6 MINI BALL ARGENT</v>
          </cell>
        </row>
        <row r="1253">
          <cell r="A1253">
            <v>20291</v>
          </cell>
          <cell r="B1253" t="str">
            <v>ETUI GANACHE CALVADOS</v>
          </cell>
        </row>
        <row r="1254">
          <cell r="A1254">
            <v>20292</v>
          </cell>
          <cell r="B1254" t="str">
            <v>ETUI GANACHE COGNAC</v>
          </cell>
        </row>
        <row r="1255">
          <cell r="A1255">
            <v>20293</v>
          </cell>
          <cell r="B1255" t="str">
            <v>ETUI CORNET PARME 210/120</v>
          </cell>
        </row>
        <row r="1256">
          <cell r="A1256">
            <v>20294</v>
          </cell>
          <cell r="B1256" t="str">
            <v>ETUI CORNET ROSE 210/120</v>
          </cell>
        </row>
        <row r="1257">
          <cell r="A1257">
            <v>20295</v>
          </cell>
          <cell r="B1257" t="str">
            <v>ETUI CORNET VERT 210/120</v>
          </cell>
        </row>
        <row r="1258">
          <cell r="A1258">
            <v>20296</v>
          </cell>
          <cell r="B1258" t="str">
            <v>ETUI CREPELINE 130G</v>
          </cell>
        </row>
        <row r="1259">
          <cell r="A1259">
            <v>20297</v>
          </cell>
          <cell r="B1259" t="str">
            <v>ETUI ECLAT  POMM. 210X72X21</v>
          </cell>
        </row>
        <row r="1260">
          <cell r="A1260">
            <v>20298</v>
          </cell>
          <cell r="B1260" t="str">
            <v>ETUI GANACHE FLEUR DE BIERE</v>
          </cell>
        </row>
        <row r="1261">
          <cell r="A1261">
            <v>20299</v>
          </cell>
          <cell r="B1261" t="str">
            <v>ETUI FRITURE NOIR GHANA</v>
          </cell>
        </row>
        <row r="1262">
          <cell r="A1262">
            <v>20300</v>
          </cell>
          <cell r="B1262" t="str">
            <v>ETUI FRITURE LAIT NLLE GUINEE</v>
          </cell>
        </row>
        <row r="1263">
          <cell r="A1263">
            <v>20301</v>
          </cell>
          <cell r="B1263" t="str">
            <v>ETUI MENDIANT BLANC 130G</v>
          </cell>
        </row>
        <row r="1264">
          <cell r="A1264">
            <v>20302</v>
          </cell>
          <cell r="B1264" t="str">
            <v>ETUI MENDIANT LAIT 130G</v>
          </cell>
        </row>
        <row r="1265">
          <cell r="A1265">
            <v>20303</v>
          </cell>
          <cell r="B1265" t="str">
            <v>ETUI MENDIANT NOIR 130G</v>
          </cell>
        </row>
        <row r="1266">
          <cell r="A1266">
            <v>20304</v>
          </cell>
          <cell r="B1266" t="str">
            <v>ETUI MENDIANT LAIT 90G FOZZY</v>
          </cell>
        </row>
        <row r="1267">
          <cell r="A1267">
            <v>20305</v>
          </cell>
          <cell r="B1267" t="str">
            <v>ETUI MENDIANT NOIR 90G FOZZY</v>
          </cell>
        </row>
        <row r="1268">
          <cell r="A1268">
            <v>20306</v>
          </cell>
          <cell r="B1268" t="str">
            <v>ETUI MERE POULARD 12 CHOC</v>
          </cell>
        </row>
        <row r="1269">
          <cell r="A1269">
            <v>20307</v>
          </cell>
          <cell r="B1269" t="str">
            <v>ETUI MINI BAL 170X35X155 PET</v>
          </cell>
        </row>
        <row r="1270">
          <cell r="A1270">
            <v>20308</v>
          </cell>
          <cell r="B1270" t="str">
            <v>ETUI MINI TABLETTE NOIR GHANA</v>
          </cell>
        </row>
        <row r="1271">
          <cell r="A1271">
            <v>20309</v>
          </cell>
          <cell r="B1271" t="str">
            <v>ETUI MINI TAB LAIT NLLE GUINEE</v>
          </cell>
        </row>
        <row r="1272">
          <cell r="A1272">
            <v>20310</v>
          </cell>
          <cell r="B1272" t="str">
            <v>ETUI GANACHE EAU/VIE MIRABELLE</v>
          </cell>
        </row>
        <row r="1273">
          <cell r="A1273">
            <v>20311</v>
          </cell>
          <cell r="B1273" t="str">
            <v>ETUI NOUGATINE LAIT 130G</v>
          </cell>
        </row>
        <row r="1274">
          <cell r="A1274">
            <v>20312</v>
          </cell>
          <cell r="B1274" t="str">
            <v>ETUI ORANGETTE BIO  92X57X200</v>
          </cell>
        </row>
        <row r="1275">
          <cell r="A1275">
            <v>20313</v>
          </cell>
          <cell r="B1275" t="str">
            <v>ETUI GANACHE PASTIS</v>
          </cell>
        </row>
        <row r="1276">
          <cell r="A1276">
            <v>20314</v>
          </cell>
          <cell r="B1276" t="str">
            <v>ETUI PERE LOUIS</v>
          </cell>
        </row>
        <row r="1277">
          <cell r="A1277">
            <v>20315</v>
          </cell>
          <cell r="B1277" t="str">
            <v>ETUI GANACHE POMMEAU</v>
          </cell>
        </row>
        <row r="1278">
          <cell r="A1278">
            <v>20316</v>
          </cell>
          <cell r="B1278" t="str">
            <v>ETUI GANACHE RHUM</v>
          </cell>
        </row>
        <row r="1279">
          <cell r="A1279">
            <v>20317</v>
          </cell>
          <cell r="B1279" t="str">
            <v>ETUI ROCHER LAIT130G 92X57X200</v>
          </cell>
        </row>
        <row r="1280">
          <cell r="A1280">
            <v>20318</v>
          </cell>
          <cell r="B1280" t="str">
            <v>ETUI A SOUFFLETS MARRON ES2</v>
          </cell>
        </row>
        <row r="1281">
          <cell r="A1281">
            <v>20319</v>
          </cell>
          <cell r="B1281" t="str">
            <v>ETUI TUILE ASS 160G  93X45X200</v>
          </cell>
        </row>
        <row r="1282">
          <cell r="A1282">
            <v>20320</v>
          </cell>
          <cell r="B1282" t="str">
            <v>ETUI TUILE ASS 130G  93X45X200</v>
          </cell>
        </row>
        <row r="1283">
          <cell r="A1283">
            <v>20321</v>
          </cell>
          <cell r="B1283" t="str">
            <v>ETUI TABLETTE CHEVALIERS</v>
          </cell>
        </row>
        <row r="1284">
          <cell r="A1284">
            <v>20322</v>
          </cell>
          <cell r="B1284" t="str">
            <v>ETUI TABLETTE MERE POULARD</v>
          </cell>
        </row>
        <row r="1285">
          <cell r="A1285">
            <v>20323</v>
          </cell>
          <cell r="B1285" t="str">
            <v>ETUI TABLETTE MOKA</v>
          </cell>
        </row>
        <row r="1286">
          <cell r="A1286">
            <v>20324</v>
          </cell>
          <cell r="B1286" t="str">
            <v>ETUI TUILE BLAN 160G 93X45X200</v>
          </cell>
        </row>
        <row r="1287">
          <cell r="A1287">
            <v>20325</v>
          </cell>
          <cell r="B1287" t="str">
            <v>ETUI TUILE CARA 160G 93X45X200</v>
          </cell>
        </row>
        <row r="1288">
          <cell r="A1288">
            <v>20326</v>
          </cell>
          <cell r="B1288" t="str">
            <v>ETUI TUILE CARA 130G 93X45X200</v>
          </cell>
        </row>
        <row r="1289">
          <cell r="A1289">
            <v>20327</v>
          </cell>
          <cell r="B1289" t="str">
            <v>ETUI TUILE LAIT 160G 93X45X200</v>
          </cell>
        </row>
        <row r="1290">
          <cell r="A1290">
            <v>20328</v>
          </cell>
          <cell r="B1290" t="str">
            <v>ETUI TUILE LAIT BIO 150G 93X45</v>
          </cell>
        </row>
        <row r="1291">
          <cell r="A1291">
            <v>20329</v>
          </cell>
          <cell r="B1291" t="str">
            <v>ETUI TUILE NOIR BIO 150G 93X45</v>
          </cell>
        </row>
        <row r="1292">
          <cell r="A1292">
            <v>20330</v>
          </cell>
          <cell r="B1292" t="str">
            <v>ETUI TUILE ORAN 160G 93X45X200</v>
          </cell>
        </row>
        <row r="1293">
          <cell r="A1293">
            <v>20331</v>
          </cell>
          <cell r="B1293" t="str">
            <v>ETUI TUILE ORAN 130G 93X45X200</v>
          </cell>
        </row>
        <row r="1294">
          <cell r="A1294">
            <v>20332</v>
          </cell>
          <cell r="B1294" t="str">
            <v>ETUI TRAN. ANANAS 92X57X200</v>
          </cell>
        </row>
        <row r="1295">
          <cell r="A1295">
            <v>20333</v>
          </cell>
          <cell r="B1295" t="str">
            <v>ETUI TRAN ORA.92X57X200 FOZZY</v>
          </cell>
        </row>
        <row r="1296">
          <cell r="A1296">
            <v>20334</v>
          </cell>
          <cell r="B1296" t="str">
            <v>ETUI TRUFFE CALVA  92X57X200</v>
          </cell>
        </row>
        <row r="1297">
          <cell r="A1297">
            <v>20335</v>
          </cell>
          <cell r="B1297" t="str">
            <v>ETUI TRUFFE SAN SUC  92X57X200</v>
          </cell>
        </row>
        <row r="1298">
          <cell r="A1298">
            <v>20336</v>
          </cell>
          <cell r="B1298" t="str">
            <v>ETUI TUILES LAIT 150G CASINO</v>
          </cell>
        </row>
        <row r="1299">
          <cell r="A1299">
            <v>20337</v>
          </cell>
          <cell r="B1299" t="str">
            <v>ETUI TUILE COCO 160G 93X45X200</v>
          </cell>
        </row>
        <row r="1300">
          <cell r="A1300">
            <v>20338</v>
          </cell>
          <cell r="B1300" t="str">
            <v>ETUI PET GM OEUF 128X128X198</v>
          </cell>
        </row>
        <row r="1301">
          <cell r="A1301">
            <v>20339</v>
          </cell>
          <cell r="B1301" t="str">
            <v>ETUI GANACHE WHISKY</v>
          </cell>
        </row>
        <row r="1302">
          <cell r="A1302">
            <v>20340</v>
          </cell>
          <cell r="B1302" t="str">
            <v>FOND CARTON NOIR 149X69</v>
          </cell>
        </row>
        <row r="1303">
          <cell r="A1303">
            <v>20341</v>
          </cell>
          <cell r="B1303" t="str">
            <v>FOND PET ORANGETTE 150X70X28</v>
          </cell>
        </row>
        <row r="1304">
          <cell r="A1304">
            <v>20342</v>
          </cell>
          <cell r="B1304" t="str">
            <v>FOND CARTON OR 208X64</v>
          </cell>
        </row>
        <row r="1305">
          <cell r="A1305">
            <v>20343</v>
          </cell>
          <cell r="B1305" t="str">
            <v>FILM OPP 30 MARRON+NEUTRE 110</v>
          </cell>
        </row>
        <row r="1306">
          <cell r="A1306">
            <v>20344</v>
          </cell>
          <cell r="B1306" t="str">
            <v>FILM OPP 30 DESPLOUSSE ROSE120</v>
          </cell>
        </row>
        <row r="1307">
          <cell r="A1307">
            <v>20345</v>
          </cell>
          <cell r="B1307" t="str">
            <v>FILM OPP 30 DESPLOUSSE VERT120</v>
          </cell>
        </row>
        <row r="1308">
          <cell r="A1308">
            <v>20346</v>
          </cell>
          <cell r="B1308" t="str">
            <v>FILM OPP 30 MARRON+NEUTRE 120</v>
          </cell>
        </row>
        <row r="1309">
          <cell r="A1309">
            <v>20347</v>
          </cell>
          <cell r="B1309" t="str">
            <v>FILM OPP 30 MARRON+LOGO OR 120</v>
          </cell>
        </row>
        <row r="1310">
          <cell r="A1310">
            <v>20348</v>
          </cell>
          <cell r="B1310" t="str">
            <v>FILM OPP 30 NEUTRE 350/210 MM</v>
          </cell>
        </row>
        <row r="1311">
          <cell r="A1311">
            <v>20349</v>
          </cell>
          <cell r="B1311" t="str">
            <v>FILM DOSSE 11µ 250/250MM</v>
          </cell>
        </row>
        <row r="1312">
          <cell r="A1312">
            <v>20350</v>
          </cell>
          <cell r="B1312" t="str">
            <v>FILM CELLO ARGENT NEUTRE 100MM</v>
          </cell>
        </row>
        <row r="1313">
          <cell r="A1313">
            <v>20351</v>
          </cell>
          <cell r="B1313" t="str">
            <v>FRISURE PERGAMINE BLEU CIEL</v>
          </cell>
        </row>
        <row r="1314">
          <cell r="A1314">
            <v>20352</v>
          </cell>
          <cell r="B1314" t="str">
            <v>FRISURE PERGAMINE BRUN CLAIR</v>
          </cell>
        </row>
        <row r="1315">
          <cell r="A1315">
            <v>20353</v>
          </cell>
          <cell r="B1315" t="str">
            <v>ALVEOLE MAXIM'S BOITE 4 CHOC</v>
          </cell>
        </row>
        <row r="1316">
          <cell r="A1316">
            <v>20354</v>
          </cell>
          <cell r="B1316" t="str">
            <v>ALVEOLE MAXIM'S COUVERCLE</v>
          </cell>
        </row>
        <row r="1317">
          <cell r="A1317">
            <v>20355</v>
          </cell>
          <cell r="B1317" t="str">
            <v>ALVEOLE MAXIM'S FOND</v>
          </cell>
        </row>
        <row r="1318">
          <cell r="A1318">
            <v>20356</v>
          </cell>
          <cell r="B1318" t="str">
            <v>BOITE FER MAXIM'S CARAMEL</v>
          </cell>
        </row>
        <row r="1319">
          <cell r="A1319">
            <v>20357</v>
          </cell>
          <cell r="B1319" t="str">
            <v>BOITE FER NOIR MAXIM'S</v>
          </cell>
        </row>
        <row r="1320">
          <cell r="A1320">
            <v>20358</v>
          </cell>
          <cell r="B1320" t="str">
            <v>BOITE FER MAXIM'S ORIGINE</v>
          </cell>
        </row>
        <row r="1321">
          <cell r="A1321">
            <v>20359</v>
          </cell>
          <cell r="B1321" t="str">
            <v>BOITE FER ROUGE MAXIM'S</v>
          </cell>
        </row>
        <row r="1322">
          <cell r="A1322">
            <v>20360</v>
          </cell>
          <cell r="B1322" t="str">
            <v>COUSSIN MAXIM'S BOITE 4 CHOC</v>
          </cell>
        </row>
        <row r="1323">
          <cell r="A1323">
            <v>20361</v>
          </cell>
          <cell r="B1323" t="str">
            <v>COUSSIN MAXIM'S DIAM.65MM</v>
          </cell>
        </row>
        <row r="1324">
          <cell r="A1324">
            <v>20362</v>
          </cell>
          <cell r="B1324" t="str">
            <v>ETIQ HALTERE MAXIM'S</v>
          </cell>
        </row>
        <row r="1325">
          <cell r="A1325">
            <v>20363</v>
          </cell>
          <cell r="B1325" t="str">
            <v>FEUILLARD MAXIM'S ORIGINES</v>
          </cell>
        </row>
        <row r="1326">
          <cell r="A1326">
            <v>20364</v>
          </cell>
          <cell r="B1326" t="str">
            <v>FILM IMPRIME MAXIM'S 220MM</v>
          </cell>
        </row>
        <row r="1327">
          <cell r="A1327">
            <v>20365</v>
          </cell>
          <cell r="B1327" t="str">
            <v>PASTILLE MAXIM'S OVALE</v>
          </cell>
        </row>
        <row r="1328">
          <cell r="A1328">
            <v>20366</v>
          </cell>
          <cell r="B1328" t="str">
            <v>MINI BALLOTIN PERSONNALISE</v>
          </cell>
        </row>
        <row r="1329">
          <cell r="A1329">
            <v>20367</v>
          </cell>
          <cell r="B1329" t="str">
            <v>MINI BALL ARG PERSONNALISABLE</v>
          </cell>
        </row>
        <row r="1330">
          <cell r="A1330">
            <v>20368</v>
          </cell>
          <cell r="B1330" t="str">
            <v>MINI BALLOTIN BLANC GRIF OR CA</v>
          </cell>
        </row>
        <row r="1331">
          <cell r="A1331">
            <v>20369</v>
          </cell>
          <cell r="B1331" t="str">
            <v>MINI BALLOTIN VERT ANIS</v>
          </cell>
        </row>
        <row r="1332">
          <cell r="A1332">
            <v>20370</v>
          </cell>
          <cell r="B1332" t="str">
            <v>NOEUD BLEU OR CHEV.12MM ADH</v>
          </cell>
        </row>
        <row r="1333">
          <cell r="A1333">
            <v>20371</v>
          </cell>
          <cell r="B1333" t="str">
            <v>NOEUD BORDEAU OR CHEV.12MM ADH</v>
          </cell>
        </row>
        <row r="1334">
          <cell r="A1334">
            <v>20372</v>
          </cell>
          <cell r="B1334" t="str">
            <v>NOEUD ROUGE OR CHEV.12MM ADH</v>
          </cell>
        </row>
        <row r="1335">
          <cell r="A1335">
            <v>20373</v>
          </cell>
          <cell r="B1335" t="str">
            <v>NOEUD BLEU OR CHEV.15MM ADH</v>
          </cell>
        </row>
        <row r="1336">
          <cell r="A1336">
            <v>20374</v>
          </cell>
          <cell r="B1336" t="str">
            <v>NOEUD BORDEAU OR CHEV.15MM ADH</v>
          </cell>
        </row>
        <row r="1337">
          <cell r="A1337">
            <v>20375</v>
          </cell>
          <cell r="B1337" t="str">
            <v>NOEUD ROUGE OR CHEV.15MM ADH</v>
          </cell>
        </row>
        <row r="1338">
          <cell r="A1338">
            <v>20376</v>
          </cell>
          <cell r="B1338" t="str">
            <v>NOEUD BORDEAU OR CHEV.25MM ADH</v>
          </cell>
        </row>
        <row r="1339">
          <cell r="A1339">
            <v>20377</v>
          </cell>
          <cell r="B1339" t="str">
            <v>NOEUD MAR/OR ADH BAL CARREFOUR</v>
          </cell>
        </row>
        <row r="1340">
          <cell r="A1340">
            <v>20378</v>
          </cell>
          <cell r="B1340" t="str">
            <v>NOEUD OR ADH BAL CARREFOUR</v>
          </cell>
        </row>
        <row r="1341">
          <cell r="A1341">
            <v>20379</v>
          </cell>
          <cell r="B1341" t="str">
            <v>NOEUD ELASTIQUE BLEU CHEVAL</v>
          </cell>
        </row>
        <row r="1342">
          <cell r="A1342">
            <v>20380</v>
          </cell>
          <cell r="B1342" t="str">
            <v>NOEUD BORD/CHEV 25MM CLIP+CAVA</v>
          </cell>
        </row>
        <row r="1343">
          <cell r="A1343">
            <v>20381</v>
          </cell>
          <cell r="B1343" t="str">
            <v>NOEUD BORDEAU CHEV. CLIP 25MM</v>
          </cell>
        </row>
        <row r="1344">
          <cell r="A1344">
            <v>20382</v>
          </cell>
          <cell r="B1344" t="str">
            <v>NOEUD ELASTIQUE OR 53CM</v>
          </cell>
        </row>
        <row r="1345">
          <cell r="A1345">
            <v>20383</v>
          </cell>
          <cell r="B1345" t="str">
            <v>NOEUD ELASTIQUE BORDEAU CHEVAL</v>
          </cell>
        </row>
        <row r="1346">
          <cell r="A1346">
            <v>20384</v>
          </cell>
          <cell r="B1346" t="str">
            <v>NOEUD ELASTIQUE JAUNE 15MM</v>
          </cell>
        </row>
        <row r="1347">
          <cell r="A1347">
            <v>20385</v>
          </cell>
          <cell r="B1347" t="str">
            <v>NOEUD ELASTIQUE OR 49CM</v>
          </cell>
        </row>
        <row r="1348">
          <cell r="A1348">
            <v>20386</v>
          </cell>
          <cell r="B1348" t="str">
            <v>NOEUD ELASTIQUE OR 57CM</v>
          </cell>
        </row>
        <row r="1349">
          <cell r="A1349">
            <v>20387</v>
          </cell>
          <cell r="B1349" t="str">
            <v>NOEUD ELASTIQUE OR 68CM</v>
          </cell>
        </row>
        <row r="1350">
          <cell r="A1350">
            <v>20388</v>
          </cell>
          <cell r="B1350" t="str">
            <v>NOEUD ELASTIQUE OR 80CM</v>
          </cell>
        </row>
        <row r="1351">
          <cell r="A1351">
            <v>20389</v>
          </cell>
          <cell r="B1351" t="str">
            <v>NOEUD ELASTIQUE OR 73CM</v>
          </cell>
        </row>
        <row r="1352">
          <cell r="A1352">
            <v>20390</v>
          </cell>
          <cell r="B1352" t="str">
            <v>NOEUD ELASTIQUE BORD/CHEV 25MM</v>
          </cell>
        </row>
        <row r="1353">
          <cell r="A1353">
            <v>20391</v>
          </cell>
          <cell r="B1353" t="str">
            <v>NOEUD MAR/OR ELASTI BAL CARREF</v>
          </cell>
        </row>
        <row r="1354">
          <cell r="A1354">
            <v>20392</v>
          </cell>
          <cell r="B1354" t="str">
            <v>NOEUD BOR IMPCA ELA POULE DODU</v>
          </cell>
        </row>
        <row r="1355">
          <cell r="A1355">
            <v>20393</v>
          </cell>
          <cell r="B1355" t="str">
            <v>NOEUD BOR IMPCA ELA POULE</v>
          </cell>
        </row>
        <row r="1356">
          <cell r="A1356">
            <v>20394</v>
          </cell>
          <cell r="B1356" t="str">
            <v>NOEUD BOR IMPCA ELA OEUF NOISE</v>
          </cell>
        </row>
        <row r="1357">
          <cell r="A1357">
            <v>20395</v>
          </cell>
          <cell r="B1357" t="str">
            <v>NOEUD BOR IMP CA ELASTIQ LAPIN</v>
          </cell>
        </row>
        <row r="1358">
          <cell r="A1358">
            <v>20396</v>
          </cell>
          <cell r="B1358" t="str">
            <v>NOEUD BOR IMP CA ELASTI CLOCHE</v>
          </cell>
        </row>
        <row r="1359">
          <cell r="A1359">
            <v>20397</v>
          </cell>
          <cell r="B1359" t="str">
            <v>NOEUD OR ELASTI BAL CARREF</v>
          </cell>
        </row>
        <row r="1360">
          <cell r="A1360">
            <v>20398</v>
          </cell>
          <cell r="B1360" t="str">
            <v>NOEUD ELASTIQUE ORANGE 25MM</v>
          </cell>
        </row>
        <row r="1361">
          <cell r="A1361">
            <v>20399</v>
          </cell>
          <cell r="B1361" t="str">
            <v>NOEUD RAPHIA  NEUTRE CLIP/65MM</v>
          </cell>
        </row>
        <row r="1362">
          <cell r="A1362">
            <v>20400</v>
          </cell>
          <cell r="B1362" t="str">
            <v>NOEUD RAPHIA JAUNE CLIPS</v>
          </cell>
        </row>
        <row r="1363">
          <cell r="A1363">
            <v>20401</v>
          </cell>
          <cell r="B1363" t="str">
            <v>NOEUD RAPHIA + OEUF CLIPS</v>
          </cell>
        </row>
        <row r="1364">
          <cell r="A1364">
            <v>20402</v>
          </cell>
          <cell r="B1364" t="str">
            <v>NOEUD RAPHIA ORANGE CLIPS</v>
          </cell>
        </row>
        <row r="1365">
          <cell r="A1365">
            <v>20403</v>
          </cell>
          <cell r="B1365" t="str">
            <v>NOEUD RAPHIA + POULE CLIPS</v>
          </cell>
        </row>
        <row r="1366">
          <cell r="A1366">
            <v>20404</v>
          </cell>
          <cell r="B1366" t="str">
            <v>NOEUD RAPHIA + RUBAN CLIPS</v>
          </cell>
        </row>
        <row r="1367">
          <cell r="A1367">
            <v>20405</v>
          </cell>
          <cell r="B1367" t="str">
            <v>PASTILLE ADHESIVE DIAM 30</v>
          </cell>
        </row>
        <row r="1368">
          <cell r="A1368">
            <v>20406</v>
          </cell>
          <cell r="B1368" t="str">
            <v>PALETTE BOIS 600/400</v>
          </cell>
        </row>
        <row r="1369">
          <cell r="A1369">
            <v>20407</v>
          </cell>
          <cell r="B1369" t="str">
            <v>PAPIER MOUSSELINE BOUTON 50X75</v>
          </cell>
        </row>
        <row r="1370">
          <cell r="A1370">
            <v>20408</v>
          </cell>
          <cell r="B1370" t="str">
            <v>PAPIER MOUSSELINE TURQUO 50X75</v>
          </cell>
        </row>
        <row r="1371">
          <cell r="A1371">
            <v>20409</v>
          </cell>
          <cell r="B1371" t="str">
            <v>RUBAN ALICE ARGENT  20MM</v>
          </cell>
        </row>
        <row r="1372">
          <cell r="A1372">
            <v>20410</v>
          </cell>
          <cell r="B1372" t="str">
            <v>RUBAN JAUNE 15MM</v>
          </cell>
        </row>
        <row r="1373">
          <cell r="A1373">
            <v>20411</v>
          </cell>
          <cell r="B1373" t="str">
            <v>SAC CHEV. FOND CARTON 100X220</v>
          </cell>
        </row>
        <row r="1374">
          <cell r="A1374">
            <v>20412</v>
          </cell>
          <cell r="B1374" t="str">
            <v>SAC CHEV. FOND CARTON 120X260</v>
          </cell>
        </row>
        <row r="1375">
          <cell r="A1375">
            <v>20413</v>
          </cell>
          <cell r="B1375" t="str">
            <v>SAC CHEV. FOND CARTON 140X190</v>
          </cell>
        </row>
        <row r="1376">
          <cell r="A1376">
            <v>20414</v>
          </cell>
          <cell r="B1376" t="str">
            <v>SAC CHEV. FOND CARTON 170X320</v>
          </cell>
        </row>
        <row r="1377">
          <cell r="A1377">
            <v>20415</v>
          </cell>
          <cell r="B1377" t="str">
            <v>SAC CHEV. FOND CARTON 210X280</v>
          </cell>
        </row>
        <row r="1378">
          <cell r="A1378">
            <v>20416</v>
          </cell>
          <cell r="B1378" t="str">
            <v>SAC CORNET 325/260 OPP40µ</v>
          </cell>
        </row>
        <row r="1379">
          <cell r="A1379">
            <v>20417</v>
          </cell>
          <cell r="B1379" t="str">
            <v>SAC PAPIER FENETRE 180X80X190</v>
          </cell>
        </row>
        <row r="1380">
          <cell r="A1380">
            <v>20418</v>
          </cell>
          <cell r="B1380" t="str">
            <v>SAC PAPIER FENETRE 220X110X280</v>
          </cell>
        </row>
        <row r="1381">
          <cell r="A1381">
            <v>20419</v>
          </cell>
          <cell r="B1381" t="str">
            <v>SAC PERSO FRITURE 120/260MM</v>
          </cell>
        </row>
        <row r="1382">
          <cell r="A1382">
            <v>20420</v>
          </cell>
          <cell r="B1382" t="str">
            <v>SAC GALINA 120X260</v>
          </cell>
        </row>
        <row r="1383">
          <cell r="A1383">
            <v>20421</v>
          </cell>
          <cell r="B1383" t="str">
            <v>SAC TOILE DE JUTE CHOC 100X220</v>
          </cell>
        </row>
        <row r="1384">
          <cell r="A1384">
            <v>20422</v>
          </cell>
          <cell r="B1384" t="str">
            <v>SAC TOILE DE JUTE CHOC 120X275</v>
          </cell>
        </row>
        <row r="1385">
          <cell r="A1385">
            <v>20423</v>
          </cell>
          <cell r="B1385" t="str">
            <v>SAC TOILE DE JUTE CHOC 140X305</v>
          </cell>
        </row>
        <row r="1386">
          <cell r="A1386">
            <v>20424</v>
          </cell>
          <cell r="B1386" t="str">
            <v>SAC TOILE DE JUTE NATU 120X275</v>
          </cell>
        </row>
        <row r="1387">
          <cell r="A1387">
            <v>20425</v>
          </cell>
          <cell r="B1387" t="str">
            <v>SAC TOILE DE JUTE NATU 140X305</v>
          </cell>
        </row>
        <row r="1388">
          <cell r="A1388">
            <v>20426</v>
          </cell>
          <cell r="B1388" t="str">
            <v>SAC TOILE DE JUTE NATU 170X320</v>
          </cell>
        </row>
        <row r="1389">
          <cell r="A1389">
            <v>20427</v>
          </cell>
          <cell r="B1389" t="str">
            <v>SAC TOILE DE JUTE NATU 100X220</v>
          </cell>
        </row>
        <row r="1390">
          <cell r="A1390">
            <v>20428</v>
          </cell>
          <cell r="B1390" t="str">
            <v>SAC TOILE DE JUTE ORAN 120X275</v>
          </cell>
        </row>
        <row r="1391">
          <cell r="A1391">
            <v>20429</v>
          </cell>
          <cell r="B1391" t="str">
            <v>SAC TOILE DE JUTE ORAN 140X305</v>
          </cell>
        </row>
        <row r="1392">
          <cell r="A1392">
            <v>20430</v>
          </cell>
          <cell r="B1392" t="str">
            <v>SAC TOILE DE JUTE ORAN 100X220</v>
          </cell>
        </row>
        <row r="1393">
          <cell r="A1393">
            <v>20431</v>
          </cell>
          <cell r="B1393" t="str">
            <v>SAC VOYAGE EN LAPONIE 100X220</v>
          </cell>
        </row>
        <row r="1394">
          <cell r="A1394">
            <v>20432</v>
          </cell>
          <cell r="B1394" t="str">
            <v>SAC PLAT VOYAGELAPONIE 100X220</v>
          </cell>
        </row>
        <row r="1395">
          <cell r="A1395">
            <v>20433</v>
          </cell>
          <cell r="B1395" t="str">
            <v>SAC VOYAGE EN LAPONIE 120X275</v>
          </cell>
        </row>
        <row r="1396">
          <cell r="A1396">
            <v>20434</v>
          </cell>
          <cell r="B1396" t="str">
            <v>SAC VOYAGE EN LAPONIE 140X305</v>
          </cell>
        </row>
        <row r="1397">
          <cell r="A1397">
            <v>20435</v>
          </cell>
          <cell r="B1397" t="str">
            <v>SAC LINGOT OR 100X220</v>
          </cell>
        </row>
        <row r="1398">
          <cell r="A1398">
            <v>20436</v>
          </cell>
          <cell r="B1398" t="str">
            <v>SAC LINGOT OR 120X275</v>
          </cell>
        </row>
        <row r="1399">
          <cell r="A1399">
            <v>20437</v>
          </cell>
          <cell r="B1399" t="str">
            <v>SAC NEUTRE ECORNE 100X190</v>
          </cell>
        </row>
        <row r="1400">
          <cell r="A1400">
            <v>20438</v>
          </cell>
          <cell r="B1400" t="str">
            <v>SAC NEUTRE FOND CARTON 100X220</v>
          </cell>
        </row>
        <row r="1401">
          <cell r="A1401">
            <v>20439</v>
          </cell>
          <cell r="B1401" t="str">
            <v>SAC NEUTRE FOND CARTON 120X260</v>
          </cell>
        </row>
        <row r="1402">
          <cell r="A1402">
            <v>20440</v>
          </cell>
          <cell r="B1402" t="str">
            <v>SAC NEUTRE ECORNE 145X255</v>
          </cell>
        </row>
        <row r="1403">
          <cell r="A1403">
            <v>20441</v>
          </cell>
          <cell r="B1403" t="str">
            <v>SAC NEUTRE FOND CARTON 170X240</v>
          </cell>
        </row>
        <row r="1404">
          <cell r="A1404">
            <v>20442</v>
          </cell>
          <cell r="B1404" t="str">
            <v>SAC NEUTRE FOND CARTON 170X320</v>
          </cell>
        </row>
        <row r="1405">
          <cell r="A1405">
            <v>20443</v>
          </cell>
          <cell r="B1405" t="str">
            <v>SAC NEUTRE FOND CARTON 210X280</v>
          </cell>
        </row>
        <row r="1406">
          <cell r="A1406">
            <v>20444</v>
          </cell>
          <cell r="B1406" t="str">
            <v>SAC NOEL D'ANTAN 170X320</v>
          </cell>
        </row>
        <row r="1407">
          <cell r="A1407">
            <v>20445</v>
          </cell>
          <cell r="B1407" t="str">
            <v>SAC PERLE 100X220</v>
          </cell>
        </row>
        <row r="1408">
          <cell r="A1408">
            <v>20446</v>
          </cell>
          <cell r="B1408" t="str">
            <v>SAC PERLE 120X275</v>
          </cell>
        </row>
        <row r="1409">
          <cell r="A1409">
            <v>20447</v>
          </cell>
          <cell r="B1409" t="str">
            <v>SAC PERLE 140X305</v>
          </cell>
        </row>
        <row r="1410">
          <cell r="A1410">
            <v>20448</v>
          </cell>
          <cell r="B1410" t="str">
            <v>SAC PLAT NEUTRE 100X200</v>
          </cell>
        </row>
        <row r="1411">
          <cell r="A1411">
            <v>20449</v>
          </cell>
          <cell r="B1411" t="str">
            <v>SAC PLAT NEUTRE 120X240</v>
          </cell>
        </row>
        <row r="1412">
          <cell r="A1412">
            <v>20450</v>
          </cell>
          <cell r="B1412" t="str">
            <v>SAC PLAT NEUTRE 54*120</v>
          </cell>
        </row>
        <row r="1413">
          <cell r="A1413">
            <v>20451</v>
          </cell>
          <cell r="B1413" t="str">
            <v>SAC REAUTE FRITURE</v>
          </cell>
        </row>
        <row r="1414">
          <cell r="A1414">
            <v>20452</v>
          </cell>
          <cell r="B1414" t="str">
            <v>SAC REVE DE NOEL 170X320</v>
          </cell>
        </row>
        <row r="1415">
          <cell r="A1415">
            <v>20453</v>
          </cell>
          <cell r="B1415" t="str">
            <v>SAC SOS 120+80X330MM</v>
          </cell>
        </row>
        <row r="1416">
          <cell r="A1416">
            <v>20454</v>
          </cell>
          <cell r="B1416" t="str">
            <v>SOCLE PARME 118X78X20</v>
          </cell>
        </row>
        <row r="1417">
          <cell r="A1417">
            <v>20455</v>
          </cell>
          <cell r="B1417" t="str">
            <v>SOCLE VERT 118X78X20</v>
          </cell>
        </row>
        <row r="1418">
          <cell r="A1418">
            <v>20456</v>
          </cell>
          <cell r="B1418" t="str">
            <v>SOCLE OEUF 75X75X20 BICOLORE</v>
          </cell>
        </row>
        <row r="1419">
          <cell r="A1419">
            <v>20457</v>
          </cell>
          <cell r="B1419" t="str">
            <v>SOCLE PARME 93X78X20</v>
          </cell>
        </row>
        <row r="1420">
          <cell r="A1420">
            <v>20458</v>
          </cell>
          <cell r="B1420" t="str">
            <v>SOCLE VERT 93X78X20</v>
          </cell>
        </row>
        <row r="1421">
          <cell r="A1421">
            <v>20459</v>
          </cell>
          <cell r="B1421" t="str">
            <v>SOCLE KRAFT 76X55X40 MINI MOUL</v>
          </cell>
        </row>
        <row r="1422">
          <cell r="A1422">
            <v>20460</v>
          </cell>
          <cell r="B1422" t="str">
            <v>SOCLE BORDEAU 75X40X75</v>
          </cell>
        </row>
        <row r="1423">
          <cell r="A1423">
            <v>20461</v>
          </cell>
          <cell r="B1423" t="str">
            <v>SOCLE KRAFT 75X40X75 OEUF 120G</v>
          </cell>
        </row>
        <row r="1424">
          <cell r="A1424">
            <v>20462</v>
          </cell>
          <cell r="B1424" t="str">
            <v>SOCLE PALAIS D'EBENE 65X45X120</v>
          </cell>
        </row>
        <row r="1425">
          <cell r="A1425">
            <v>20463</v>
          </cell>
          <cell r="B1425" t="str">
            <v>SOCLE POT BRUN 150g</v>
          </cell>
        </row>
        <row r="1426">
          <cell r="A1426">
            <v>20464</v>
          </cell>
          <cell r="B1426" t="str">
            <v>TIROIR NOIR POUR BTE 3 TIROIRS</v>
          </cell>
        </row>
        <row r="1427">
          <cell r="A1427">
            <v>20465</v>
          </cell>
          <cell r="B1427" t="str">
            <v>BOITE FER NOIR CDA 300X220X35</v>
          </cell>
        </row>
        <row r="1428">
          <cell r="A1428">
            <v>20466</v>
          </cell>
          <cell r="B1428" t="str">
            <v>BOITE FER CARTE DE FRANCE</v>
          </cell>
        </row>
        <row r="1429">
          <cell r="A1429">
            <v>20467</v>
          </cell>
          <cell r="B1429" t="str">
            <v>ALVEOLE 7 CHOC 70X140 PET NOIR ARRET PRODUIT</v>
          </cell>
        </row>
        <row r="1430">
          <cell r="A1430">
            <v>20468</v>
          </cell>
          <cell r="B1430" t="str">
            <v>COUSSIN 185/160 5P MARRON ARABESQUE</v>
          </cell>
        </row>
        <row r="1431">
          <cell r="A1431">
            <v>20469</v>
          </cell>
          <cell r="B1431" t="str">
            <v>CARTON 355X245X118 SUCETTE</v>
          </cell>
        </row>
        <row r="1432">
          <cell r="A1432">
            <v>20470</v>
          </cell>
          <cell r="B1432" t="str">
            <v>BOITE CLASSIQUES 425G FOND</v>
          </cell>
        </row>
        <row r="1433">
          <cell r="A1433">
            <v>20471</v>
          </cell>
          <cell r="B1433" t="str">
            <v>ALVEOLES 9 CHOC 70X210 APET MARRON 200µ</v>
          </cell>
        </row>
        <row r="1434">
          <cell r="A1434">
            <v>20472</v>
          </cell>
          <cell r="B1434" t="str">
            <v>BAL PRALINE A L'ANCIENNE 350G</v>
          </cell>
        </row>
        <row r="1435">
          <cell r="A1435">
            <v>20473</v>
          </cell>
          <cell r="B1435" t="str">
            <v>BAL GANACHES TRADITION 325G</v>
          </cell>
        </row>
        <row r="1436">
          <cell r="A1436">
            <v>20474</v>
          </cell>
          <cell r="B1436" t="str">
            <v>BAL SPECIALITES DE FRANCE 325G</v>
          </cell>
        </row>
        <row r="1437">
          <cell r="A1437">
            <v>20475</v>
          </cell>
          <cell r="B1437" t="str">
            <v>BAL SELECTION FESTIVE 365G</v>
          </cell>
        </row>
        <row r="1438">
          <cell r="A1438">
            <v>20476</v>
          </cell>
          <cell r="B1438" t="str">
            <v>CORB"CHOCOLATS"35X25X9</v>
          </cell>
        </row>
        <row r="1439">
          <cell r="A1439">
            <v>20477</v>
          </cell>
          <cell r="B1439" t="str">
            <v>FRISURE SULFURISE JAUNE</v>
          </cell>
        </row>
        <row r="1440">
          <cell r="A1440">
            <v>20478</v>
          </cell>
          <cell r="B1440" t="str">
            <v>ALVEOLE 30 CHOC 295X215 APET MARRON 300µ</v>
          </cell>
        </row>
        <row r="1441">
          <cell r="A1441">
            <v>20479</v>
          </cell>
          <cell r="B1441" t="str">
            <v>COUSSIN 290X210 4+1P MAR IMP.A</v>
          </cell>
        </row>
        <row r="1442">
          <cell r="A1442">
            <v>20480</v>
          </cell>
          <cell r="B1442" t="str">
            <v>ETIQ TRIANG. MINI BAL. 120MM</v>
          </cell>
        </row>
        <row r="1443">
          <cell r="A1443">
            <v>20481</v>
          </cell>
          <cell r="B1443" t="str">
            <v>FILM DOSSE 15µ 300/300MM</v>
          </cell>
        </row>
        <row r="1444">
          <cell r="A1444">
            <v>20482</v>
          </cell>
          <cell r="B1444" t="str">
            <v>CARTON 394X394X165</v>
          </cell>
        </row>
        <row r="1445">
          <cell r="A1445">
            <v>20483</v>
          </cell>
          <cell r="B1445" t="str">
            <v>SAC KRAFT+OPP 170X220</v>
          </cell>
        </row>
        <row r="1446">
          <cell r="A1446">
            <v>20484</v>
          </cell>
          <cell r="B1446" t="str">
            <v>BAL BIO 415G</v>
          </cell>
        </row>
        <row r="1447">
          <cell r="A1447">
            <v>20485</v>
          </cell>
          <cell r="B1447" t="str">
            <v>SAC SOS KRAFT 80+40X200MM</v>
          </cell>
        </row>
        <row r="1448">
          <cell r="A1448">
            <v>20486</v>
          </cell>
          <cell r="B1448" t="str">
            <v>ETIQ BIO PAL/EBE CITRONNETTES</v>
          </cell>
        </row>
        <row r="1449">
          <cell r="A1449">
            <v>20487</v>
          </cell>
          <cell r="B1449" t="str">
            <v>SAC NEUTRE FOND CARTON 140X305</v>
          </cell>
        </row>
        <row r="1450">
          <cell r="A1450">
            <v>20488</v>
          </cell>
          <cell r="B1450" t="str">
            <v>SAC SOS 95+80X300MM</v>
          </cell>
        </row>
        <row r="1451">
          <cell r="A1451">
            <v>20489</v>
          </cell>
          <cell r="B1451" t="str">
            <v>SAC "DIAMANT" OEUF FLAMME</v>
          </cell>
        </row>
        <row r="1452">
          <cell r="A1452">
            <v>20490</v>
          </cell>
          <cell r="B1452" t="str">
            <v>BAL USA CLAS 165G</v>
          </cell>
        </row>
        <row r="1453">
          <cell r="A1453">
            <v>20491</v>
          </cell>
          <cell r="B1453" t="str">
            <v>BAL USA SUCCULENTS 165G</v>
          </cell>
        </row>
        <row r="1454">
          <cell r="A1454">
            <v>20492</v>
          </cell>
          <cell r="B1454" t="str">
            <v>BAL USA INTENSES 165G</v>
          </cell>
        </row>
        <row r="1455">
          <cell r="A1455">
            <v>20493</v>
          </cell>
          <cell r="B1455" t="str">
            <v>ETIQ COMPO NEUTRE 38.1X21.2</v>
          </cell>
        </row>
        <row r="1456">
          <cell r="A1456">
            <v>20494</v>
          </cell>
          <cell r="B1456" t="str">
            <v>ETIQ 26X16 BLANCHE</v>
          </cell>
        </row>
        <row r="1457">
          <cell r="A1457">
            <v>20495</v>
          </cell>
          <cell r="B1457" t="str">
            <v>ETUI TUILE LAIT BIO 130G 93X45</v>
          </cell>
        </row>
        <row r="1458">
          <cell r="A1458">
            <v>20496</v>
          </cell>
          <cell r="B1458" t="str">
            <v>ETUI TUILE NOIR BIO 130G 93X45</v>
          </cell>
        </row>
        <row r="1459">
          <cell r="A1459">
            <v>20497</v>
          </cell>
          <cell r="B1459" t="str">
            <v>ETUI TUILE NOIR 130G 93X45X200</v>
          </cell>
        </row>
        <row r="1460">
          <cell r="A1460">
            <v>20498</v>
          </cell>
          <cell r="B1460" t="str">
            <v>ETUI 12 TUILE LAIT 120G AUCHAN</v>
          </cell>
        </row>
        <row r="1461">
          <cell r="A1461">
            <v>20499</v>
          </cell>
          <cell r="B1461" t="str">
            <v>COUSSIN 70/220 5PLIS BLANC</v>
          </cell>
        </row>
        <row r="1462">
          <cell r="A1462">
            <v>20500</v>
          </cell>
          <cell r="B1462" t="str">
            <v>ETUI TRAN. ORANGE USA</v>
          </cell>
        </row>
        <row r="1463">
          <cell r="A1463">
            <v>20501</v>
          </cell>
          <cell r="B1463" t="str">
            <v>ETUI TRAN. ANANAS USA</v>
          </cell>
        </row>
        <row r="1464">
          <cell r="A1464">
            <v>20502</v>
          </cell>
          <cell r="B1464" t="str">
            <v>BAL USA ORANGETTE 130G</v>
          </cell>
        </row>
        <row r="1465">
          <cell r="A1465">
            <v>20503</v>
          </cell>
          <cell r="B1465" t="str">
            <v>ETIQ CAVALIER PE CHEVAL ORANGE</v>
          </cell>
        </row>
        <row r="1466">
          <cell r="A1466">
            <v>20504</v>
          </cell>
          <cell r="B1466" t="str">
            <v>CARTON 295X281X165 PALET</v>
          </cell>
        </row>
        <row r="1467">
          <cell r="A1467">
            <v>20505</v>
          </cell>
          <cell r="B1467" t="str">
            <v>COUSSIN 150/140 5 PLIS BLANC</v>
          </cell>
        </row>
        <row r="1468">
          <cell r="A1468">
            <v>20506</v>
          </cell>
          <cell r="B1468" t="str">
            <v>ALVEOLE 18 MENDIANT PVC OR 450</v>
          </cell>
        </row>
        <row r="1469">
          <cell r="A1469">
            <v>20507</v>
          </cell>
          <cell r="B1469" t="str">
            <v>PAV COIFFE 310/270/145 AUCHAN</v>
          </cell>
        </row>
        <row r="1470">
          <cell r="A1470">
            <v>20508</v>
          </cell>
          <cell r="B1470" t="str">
            <v>PAV PRESENT 316/277/60 AUCHAN</v>
          </cell>
        </row>
        <row r="1471">
          <cell r="A1471">
            <v>20509</v>
          </cell>
          <cell r="B1471" t="str">
            <v>ALVEOLE MAXIM'S TUILES</v>
          </cell>
        </row>
        <row r="1472">
          <cell r="A1472">
            <v>20510</v>
          </cell>
          <cell r="B1472" t="str">
            <v>ETIQ PDT SUCETTE BLANCHE 60</v>
          </cell>
        </row>
        <row r="1473">
          <cell r="A1473">
            <v>20511</v>
          </cell>
          <cell r="B1473" t="str">
            <v>BOITE ETUI CARREFOUR 400G</v>
          </cell>
        </row>
        <row r="1474">
          <cell r="A1474">
            <v>20512</v>
          </cell>
          <cell r="B1474" t="str">
            <v>CALE BOITE CARREFOUR 400G</v>
          </cell>
        </row>
        <row r="1475">
          <cell r="A1475">
            <v>20513</v>
          </cell>
          <cell r="B1475" t="str">
            <v>CARTON 455X230X285 CARREFOUR</v>
          </cell>
        </row>
        <row r="1476">
          <cell r="A1476">
            <v>20514</v>
          </cell>
          <cell r="B1476" t="str">
            <v>PAV COIFFE 270/225/145 AUCHAN</v>
          </cell>
        </row>
        <row r="1477">
          <cell r="A1477">
            <v>20515</v>
          </cell>
          <cell r="B1477" t="str">
            <v>PAV PRESENT 277X323X115 AUCHAN</v>
          </cell>
        </row>
        <row r="1478">
          <cell r="A1478">
            <v>20516</v>
          </cell>
          <cell r="B1478" t="str">
            <v>ETIQ CORA ASS. RECTO 50/70</v>
          </cell>
        </row>
        <row r="1479">
          <cell r="A1479">
            <v>20517</v>
          </cell>
          <cell r="B1479" t="str">
            <v>TROTTOIR FORMAT 80X80X29 MM</v>
          </cell>
        </row>
        <row r="1480">
          <cell r="A1480">
            <v>20518</v>
          </cell>
          <cell r="B1480" t="str">
            <v>CLIPS PAPIER OR 45 MM</v>
          </cell>
        </row>
        <row r="1481">
          <cell r="A1481">
            <v>20519</v>
          </cell>
          <cell r="B1481" t="str">
            <v>ETIQ REAUTE FRITURE BLANC</v>
          </cell>
        </row>
        <row r="1482">
          <cell r="A1482">
            <v>20520</v>
          </cell>
          <cell r="B1482" t="str">
            <v>CARTON PAV REAUTE</v>
          </cell>
        </row>
        <row r="1483">
          <cell r="A1483">
            <v>20521</v>
          </cell>
          <cell r="B1483" t="str">
            <v>BOITE NOIRE 18 CHOC 200X100X15</v>
          </cell>
        </row>
        <row r="1484">
          <cell r="A1484">
            <v>20522</v>
          </cell>
          <cell r="B1484" t="str">
            <v>ETIQ BIO CAR TUILE LAIT 50/200</v>
          </cell>
        </row>
        <row r="1485">
          <cell r="A1485">
            <v>20523</v>
          </cell>
          <cell r="B1485" t="str">
            <v>ETIQ BIO CAR TUILE NOIR 50/200</v>
          </cell>
        </row>
        <row r="1486">
          <cell r="A1486">
            <v>20524</v>
          </cell>
          <cell r="B1486" t="str">
            <v>ETIQ BIO CITRONETT NOIR 50/200</v>
          </cell>
        </row>
        <row r="1487">
          <cell r="A1487">
            <v>20525</v>
          </cell>
          <cell r="B1487" t="str">
            <v>ETIQ BIO MINI TABL NOIR 50/200</v>
          </cell>
        </row>
        <row r="1488">
          <cell r="A1488">
            <v>20526</v>
          </cell>
          <cell r="B1488" t="str">
            <v>CALAGE 6 RANGEES CARTE OR</v>
          </cell>
        </row>
        <row r="1489">
          <cell r="A1489">
            <v>20527</v>
          </cell>
          <cell r="B1489" t="str">
            <v>CARTON 370X190X140</v>
          </cell>
        </row>
        <row r="1490">
          <cell r="A1490">
            <v>20528</v>
          </cell>
          <cell r="B1490" t="str">
            <v>ETIQ BIO MH 67/25</v>
          </cell>
        </row>
        <row r="1491">
          <cell r="A1491">
            <v>20529</v>
          </cell>
          <cell r="B1491" t="str">
            <v>BOITE FER ROUGE 68*113 CHEVALI</v>
          </cell>
        </row>
        <row r="1492">
          <cell r="A1492">
            <v>20530</v>
          </cell>
          <cell r="B1492" t="str">
            <v>ETIQ COMPO NEUTRE 50X25</v>
          </cell>
        </row>
        <row r="1493">
          <cell r="A1493">
            <v>20531</v>
          </cell>
          <cell r="B1493" t="str">
            <v>ETUI DOUCEUR 95X57X200</v>
          </cell>
        </row>
        <row r="1494">
          <cell r="A1494">
            <v>20532</v>
          </cell>
          <cell r="B1494" t="str">
            <v>RUBAN BORD IMP CHEV. 15MM</v>
          </cell>
        </row>
        <row r="1495">
          <cell r="A1495">
            <v>20533</v>
          </cell>
          <cell r="B1495" t="str">
            <v>CALAGE SIMPLE 12 TUILES PAV</v>
          </cell>
        </row>
        <row r="1496">
          <cell r="A1496">
            <v>20534</v>
          </cell>
          <cell r="B1496" t="str">
            <v>NOEUD CLOWN AVEC CLIP 25MM</v>
          </cell>
        </row>
        <row r="1497">
          <cell r="A1497">
            <v>20535</v>
          </cell>
          <cell r="B1497" t="str">
            <v>COUSSIN 140/140 5 P MARRON ARA</v>
          </cell>
        </row>
        <row r="1498">
          <cell r="A1498">
            <v>20536</v>
          </cell>
          <cell r="B1498" t="str">
            <v>FILM CELLO ROUGE 100MM</v>
          </cell>
        </row>
        <row r="1499">
          <cell r="A1499">
            <v>20537</v>
          </cell>
          <cell r="B1499" t="str">
            <v>BAL CHEVALIERS 450G 210X70</v>
          </cell>
        </row>
        <row r="1500">
          <cell r="A1500">
            <v>20538</v>
          </cell>
          <cell r="B1500" t="str">
            <v>BAL SUCCULENTS 440G</v>
          </cell>
        </row>
        <row r="1501">
          <cell r="A1501">
            <v>20539</v>
          </cell>
          <cell r="B1501" t="str">
            <v>CERAMIQUE COUPLELAPINS VQ105</v>
          </cell>
        </row>
        <row r="1502">
          <cell r="A1502">
            <v>20540</v>
          </cell>
          <cell r="B1502" t="str">
            <v>CERAMIQUE CANARD CHAPEAU VC103</v>
          </cell>
        </row>
        <row r="1503">
          <cell r="A1503">
            <v>20541</v>
          </cell>
          <cell r="B1503" t="str">
            <v>CERAMIQUE CANARD BLANC VC102</v>
          </cell>
        </row>
        <row r="1504">
          <cell r="A1504">
            <v>20542</v>
          </cell>
          <cell r="B1504" t="str">
            <v>CERAMIQUE COUPLE CANARD VQ104</v>
          </cell>
        </row>
        <row r="1505">
          <cell r="A1505">
            <v>20543</v>
          </cell>
          <cell r="B1505" t="str">
            <v>TETE DE LAPIN WY1883</v>
          </cell>
        </row>
        <row r="1506">
          <cell r="A1506">
            <v>20544</v>
          </cell>
          <cell r="B1506" t="str">
            <v>CERAMIQUE PHARE VD 300</v>
          </cell>
        </row>
        <row r="1507">
          <cell r="A1507">
            <v>20545</v>
          </cell>
          <cell r="B1507" t="str">
            <v>CERAMIQUE POT POULE GDE PATTES</v>
          </cell>
        </row>
        <row r="1508">
          <cell r="A1508">
            <v>20546</v>
          </cell>
          <cell r="B1508" t="str">
            <v>COUSSIN 220/220 5P MARRON ARABESQUE</v>
          </cell>
        </row>
        <row r="1509">
          <cell r="A1509">
            <v>20547</v>
          </cell>
          <cell r="B1509" t="str">
            <v>COUSSIN 148/75 5P MARRON ARA</v>
          </cell>
        </row>
        <row r="1510">
          <cell r="A1510">
            <v>20548</v>
          </cell>
          <cell r="B1510" t="str">
            <v>BAL NOIR 450G 210X70</v>
          </cell>
        </row>
        <row r="1511">
          <cell r="A1511">
            <v>20549</v>
          </cell>
          <cell r="B1511" t="str">
            <v>ETIQ ASS NOIR 450G 79X200 MM</v>
          </cell>
        </row>
        <row r="1512">
          <cell r="A1512">
            <v>20550</v>
          </cell>
          <cell r="B1512" t="str">
            <v>BAL NOIR 220G 140X70</v>
          </cell>
        </row>
        <row r="1513">
          <cell r="A1513">
            <v>20551</v>
          </cell>
          <cell r="B1513" t="str">
            <v>ETIQ CAVALIER 65X80 VERT BIO</v>
          </cell>
        </row>
        <row r="1514">
          <cell r="A1514">
            <v>20552</v>
          </cell>
          <cell r="B1514" t="str">
            <v>NOEUD ROUGE NOEL + ELASTIQUE</v>
          </cell>
        </row>
        <row r="1515">
          <cell r="A1515">
            <v>20553</v>
          </cell>
          <cell r="B1515" t="str">
            <v>ETUI MENDIANT IVORIA 71X62X185.5</v>
          </cell>
        </row>
        <row r="1516">
          <cell r="A1516">
            <v>20554</v>
          </cell>
          <cell r="B1516" t="str">
            <v>CARTON PAV IVORIA. 375X150X185</v>
          </cell>
        </row>
        <row r="1517">
          <cell r="A1517">
            <v>20555</v>
          </cell>
          <cell r="B1517" t="str">
            <v>BAL NOIR A PATTE 500G APN</v>
          </cell>
        </row>
        <row r="1518">
          <cell r="A1518">
            <v>20556</v>
          </cell>
          <cell r="B1518" t="str">
            <v>NOEUD ELASTIQUE ARGENT 73CM</v>
          </cell>
        </row>
        <row r="1519">
          <cell r="A1519">
            <v>20557</v>
          </cell>
          <cell r="B1519" t="str">
            <v>ETIQ CARTE 55X85 ASS CHOCOLATS</v>
          </cell>
        </row>
        <row r="1520">
          <cell r="A1520">
            <v>20558</v>
          </cell>
          <cell r="B1520" t="str">
            <v>BOITE FER ARGENT 125X90X62</v>
          </cell>
        </row>
        <row r="1521">
          <cell r="A1521">
            <v>20559</v>
          </cell>
          <cell r="B1521" t="str">
            <v>NOEUD ELASTIQUE ROUGE 66CM</v>
          </cell>
        </row>
        <row r="1522">
          <cell r="A1522">
            <v>20560</v>
          </cell>
          <cell r="B1522" t="str">
            <v>ETIQ CARTE 55X85 ROCHERS</v>
          </cell>
        </row>
        <row r="1523">
          <cell r="A1523">
            <v>20561</v>
          </cell>
          <cell r="B1523" t="str">
            <v>BOITE FER NOIR CDA 197X130X35</v>
          </cell>
        </row>
        <row r="1524">
          <cell r="A1524">
            <v>20562</v>
          </cell>
          <cell r="B1524" t="str">
            <v>ETIQ CAVALIER PE 45/70 ROUGE</v>
          </cell>
        </row>
        <row r="1525">
          <cell r="A1525">
            <v>20563</v>
          </cell>
          <cell r="B1525" t="str">
            <v>ETIQ CAVALIER PE 45/70 ORANGE</v>
          </cell>
        </row>
        <row r="1526">
          <cell r="A1526">
            <v>20564</v>
          </cell>
          <cell r="B1526" t="str">
            <v>ETIQ CAVALIER PE 45/70 SAUMON</v>
          </cell>
        </row>
        <row r="1527">
          <cell r="A1527">
            <v>20565</v>
          </cell>
          <cell r="B1527" t="str">
            <v>BOITE FER VERTE JEM 125X90X62</v>
          </cell>
        </row>
        <row r="1528">
          <cell r="A1528">
            <v>20566</v>
          </cell>
          <cell r="B1528" t="str">
            <v>ETUI  8X15X5 CM ORANGE</v>
          </cell>
        </row>
        <row r="1529">
          <cell r="A1529">
            <v>20567</v>
          </cell>
          <cell r="B1529" t="str">
            <v>ETIQ COMPO NEUTRE 192.5X62</v>
          </cell>
        </row>
        <row r="1530">
          <cell r="A1530">
            <v>20568</v>
          </cell>
          <cell r="B1530" t="str">
            <v>ETUI  8X15X5 CM VERT</v>
          </cell>
        </row>
        <row r="1531">
          <cell r="A1531">
            <v>20569</v>
          </cell>
          <cell r="B1531" t="str">
            <v>ETUI  8X15X5 CM ROSE</v>
          </cell>
        </row>
        <row r="1532">
          <cell r="A1532">
            <v>20570</v>
          </cell>
          <cell r="B1532" t="str">
            <v>ETUI  8X15X5 CM BRUN</v>
          </cell>
        </row>
        <row r="1533">
          <cell r="A1533">
            <v>20571</v>
          </cell>
          <cell r="B1533" t="str">
            <v>ETUI  8X15X5 CM BLEU</v>
          </cell>
        </row>
        <row r="1534">
          <cell r="A1534">
            <v>20572</v>
          </cell>
          <cell r="B1534" t="str">
            <v>BAL ANIS CHEVAU 500G APN</v>
          </cell>
        </row>
        <row r="1535">
          <cell r="A1535">
            <v>20573</v>
          </cell>
          <cell r="B1535" t="str">
            <v>ETUI ORANGETTE NOIR 75X70X65MM</v>
          </cell>
        </row>
        <row r="1536">
          <cell r="A1536">
            <v>20574</v>
          </cell>
          <cell r="B1536" t="str">
            <v>ALVEOLE 1 CASE 70X65X60 NOIR</v>
          </cell>
        </row>
        <row r="1537">
          <cell r="A1537">
            <v>20575</v>
          </cell>
          <cell r="B1537" t="str">
            <v>FILM OPP 30 NEUTRE 2ACR 260MM</v>
          </cell>
        </row>
        <row r="1538">
          <cell r="A1538">
            <v>20576</v>
          </cell>
          <cell r="B1538" t="str">
            <v>ETUI MENDIANT NOIR 75X70X65MM</v>
          </cell>
        </row>
        <row r="1539">
          <cell r="A1539">
            <v>20577</v>
          </cell>
          <cell r="B1539" t="str">
            <v>ETUI MENDIANT LAIT 75X70X65MM</v>
          </cell>
        </row>
        <row r="1540">
          <cell r="A1540">
            <v>20578</v>
          </cell>
          <cell r="B1540" t="str">
            <v>ETUI TUILES NOIR 75X70X65MM</v>
          </cell>
        </row>
        <row r="1541">
          <cell r="A1541">
            <v>20579</v>
          </cell>
          <cell r="B1541" t="str">
            <v>ETUI TUILES LAIT 75X70X65MM</v>
          </cell>
        </row>
        <row r="1542">
          <cell r="A1542">
            <v>20580</v>
          </cell>
          <cell r="B1542" t="str">
            <v>SAC REVE DE NOEL 100X220</v>
          </cell>
        </row>
        <row r="1543">
          <cell r="A1543">
            <v>20581</v>
          </cell>
          <cell r="B1543" t="str">
            <v>ETUI GANACHE CALVADOS JEM</v>
          </cell>
        </row>
        <row r="1544">
          <cell r="A1544">
            <v>20582</v>
          </cell>
          <cell r="B1544" t="str">
            <v>ETIQ HOLOGRAMME JEM</v>
          </cell>
        </row>
        <row r="1545">
          <cell r="A1545">
            <v>20583</v>
          </cell>
          <cell r="B1545" t="str">
            <v>BLOUSE JETABLE PLP BLANC XL</v>
          </cell>
        </row>
        <row r="1546">
          <cell r="A1546">
            <v>20584</v>
          </cell>
          <cell r="B1546" t="str">
            <v>BOUCHONS OREILLES</v>
          </cell>
        </row>
        <row r="1547">
          <cell r="A1547">
            <v>20585</v>
          </cell>
          <cell r="B1547" t="str">
            <v>BROSSES MULTI-USAGES / ONGLES</v>
          </cell>
        </row>
        <row r="1548">
          <cell r="A1548">
            <v>20586</v>
          </cell>
          <cell r="B1548" t="str">
            <v>CACHE BARBE</v>
          </cell>
        </row>
        <row r="1549">
          <cell r="A1549">
            <v>20587</v>
          </cell>
          <cell r="B1549" t="str">
            <v>CHARLOTTE BLEUE CLIP</v>
          </cell>
        </row>
        <row r="1550">
          <cell r="A1550">
            <v>20588</v>
          </cell>
          <cell r="B1550" t="str">
            <v>PAIRE CHAUSSURES SECURITE BASSE</v>
          </cell>
        </row>
        <row r="1551">
          <cell r="A1551">
            <v>20589</v>
          </cell>
          <cell r="B1551" t="str">
            <v>PAIRE CHAUSSURES SECURITE MAINTENANCE MONTANTE</v>
          </cell>
        </row>
        <row r="1552">
          <cell r="A1552">
            <v>20590</v>
          </cell>
          <cell r="B1552" t="str">
            <v>PAIRE CHAUSSURES SECURITE MONTANTES</v>
          </cell>
        </row>
        <row r="1553">
          <cell r="A1553">
            <v>20591</v>
          </cell>
          <cell r="B1553" t="str">
            <v>DESODORISANT AEROSOL</v>
          </cell>
        </row>
        <row r="1554">
          <cell r="A1554">
            <v>20592</v>
          </cell>
          <cell r="B1554" t="str">
            <v>GEL WC 3 EN 1</v>
          </cell>
        </row>
        <row r="1555">
          <cell r="A1555">
            <v>20593</v>
          </cell>
          <cell r="B1555" t="str">
            <v>GANT ANTI COUPURE MANUTENTION LOGISTIQUE</v>
          </cell>
        </row>
        <row r="1556">
          <cell r="A1556">
            <v>20594</v>
          </cell>
          <cell r="B1556" t="str">
            <v>PAIRE GANT ENTRETIEN</v>
          </cell>
        </row>
        <row r="1557">
          <cell r="A1557">
            <v>20595</v>
          </cell>
          <cell r="B1557" t="str">
            <v>PAIRE GANT NYLON EXPEDITION</v>
          </cell>
        </row>
        <row r="1558">
          <cell r="A1558">
            <v>20596</v>
          </cell>
          <cell r="B1558" t="str">
            <v>GANT NITRILE BLEU NON POUDRE 6/7</v>
          </cell>
        </row>
        <row r="1559">
          <cell r="A1559">
            <v>20597</v>
          </cell>
          <cell r="B1559" t="str">
            <v>GANT NITRILE BLEU NON POUDRE 7/8</v>
          </cell>
        </row>
        <row r="1560">
          <cell r="A1560">
            <v>20598</v>
          </cell>
          <cell r="B1560" t="str">
            <v>GANT NITRILE BLEU NON POUDRE 8/9</v>
          </cell>
        </row>
        <row r="1561">
          <cell r="A1561">
            <v>20599</v>
          </cell>
          <cell r="B1561" t="str">
            <v>GANT LATEX BLEU POUDRE 6/7</v>
          </cell>
        </row>
        <row r="1562">
          <cell r="A1562">
            <v>20600</v>
          </cell>
          <cell r="B1562" t="str">
            <v>GANT LATEX BLEU POUDRE 7/8</v>
          </cell>
        </row>
        <row r="1563">
          <cell r="A1563">
            <v>20601</v>
          </cell>
          <cell r="B1563" t="str">
            <v>GANT LATEX BLEU POUDRE 8/9</v>
          </cell>
        </row>
        <row r="1564">
          <cell r="A1564">
            <v>20602</v>
          </cell>
          <cell r="B1564" t="str">
            <v>P3 GAMO EXTRA</v>
          </cell>
        </row>
        <row r="1565">
          <cell r="A1565">
            <v>20603</v>
          </cell>
          <cell r="B1565" t="str">
            <v>TOPAZ CL 1</v>
          </cell>
        </row>
        <row r="1566">
          <cell r="A1566">
            <v>20604</v>
          </cell>
          <cell r="B1566" t="str">
            <v>LAMES GELOSEES POUR BACTERIO</v>
          </cell>
        </row>
        <row r="1567">
          <cell r="A1567">
            <v>20605</v>
          </cell>
          <cell r="B1567" t="str">
            <v>LAMES GELOSEES POUR BACTERIO AIR AMBIANT</v>
          </cell>
        </row>
        <row r="1568">
          <cell r="A1568">
            <v>20606</v>
          </cell>
          <cell r="B1568" t="str">
            <v>LAVETTES JETABLES BLEUES</v>
          </cell>
        </row>
        <row r="1569">
          <cell r="A1569">
            <v>20607</v>
          </cell>
          <cell r="B1569" t="str">
            <v>LAVETTES JETABLES JAUNES</v>
          </cell>
        </row>
        <row r="1570">
          <cell r="A1570">
            <v>20608</v>
          </cell>
          <cell r="B1570" t="str">
            <v>LINGETTES DESINFECTANTES</v>
          </cell>
        </row>
        <row r="1571">
          <cell r="A1571">
            <v>20609</v>
          </cell>
          <cell r="B1571" t="str">
            <v>MASQUES 3 PLIS BLEU PP</v>
          </cell>
        </row>
        <row r="1572">
          <cell r="A1572">
            <v>20610</v>
          </cell>
          <cell r="B1572" t="str">
            <v>NETTOYANT SOL</v>
          </cell>
        </row>
        <row r="1573">
          <cell r="A1573">
            <v>20611</v>
          </cell>
          <cell r="B1573" t="str">
            <v>OUATE</v>
          </cell>
        </row>
        <row r="1574">
          <cell r="A1574">
            <v>20612</v>
          </cell>
          <cell r="B1574" t="str">
            <v>P3AQUANTA RINCAGE</v>
          </cell>
        </row>
        <row r="1575">
          <cell r="A1575">
            <v>20613</v>
          </cell>
          <cell r="B1575" t="str">
            <v>P3ASEPTO LIQUIDE</v>
          </cell>
        </row>
        <row r="1576">
          <cell r="A1576">
            <v>20614</v>
          </cell>
          <cell r="B1576" t="str">
            <v>EPICARE 5C</v>
          </cell>
        </row>
        <row r="1577">
          <cell r="A1577">
            <v>20615</v>
          </cell>
          <cell r="B1577" t="str">
            <v>PANSEMENT METALLIQUE</v>
          </cell>
        </row>
        <row r="1578">
          <cell r="A1578">
            <v>20616</v>
          </cell>
          <cell r="B1578" t="str">
            <v>PAPIER PH BANDELETTE</v>
          </cell>
        </row>
        <row r="1579">
          <cell r="A1579">
            <v>20617</v>
          </cell>
          <cell r="B1579" t="str">
            <v>PAPIER WC JUMBO BLANC 2P</v>
          </cell>
        </row>
        <row r="1580">
          <cell r="A1580">
            <v>20618</v>
          </cell>
          <cell r="B1580" t="str">
            <v>SAC POUBELLE/HOUSSE 240L/ROL NOIR</v>
          </cell>
        </row>
        <row r="1581">
          <cell r="A1581">
            <v>20619</v>
          </cell>
          <cell r="B1581" t="str">
            <v>SAC POUBELLE 110L/ECO BD NOIR</v>
          </cell>
        </row>
        <row r="1582">
          <cell r="A1582">
            <v>20620</v>
          </cell>
          <cell r="B1582" t="str">
            <v>SAC POUBELLE 10L BD</v>
          </cell>
        </row>
        <row r="1583">
          <cell r="A1583">
            <v>20621</v>
          </cell>
          <cell r="B1583" t="str">
            <v>SAC POUBELLE 30L BD</v>
          </cell>
        </row>
        <row r="1584">
          <cell r="A1584">
            <v>20622</v>
          </cell>
          <cell r="B1584" t="str">
            <v>SAC POUBELLE 50L</v>
          </cell>
        </row>
        <row r="1585">
          <cell r="A1585">
            <v>20623</v>
          </cell>
          <cell r="B1585" t="str">
            <v>LIQUIDE VAISSELLE</v>
          </cell>
        </row>
        <row r="1586">
          <cell r="A1586">
            <v>20624</v>
          </cell>
          <cell r="B1586" t="str">
            <v>SEL ADOUCISSEUR EAU PASTILLE SAC DE 25 KG</v>
          </cell>
        </row>
        <row r="1587">
          <cell r="A1587">
            <v>20625</v>
          </cell>
          <cell r="B1587" t="str">
            <v>SURCHAUSSURES BLEUES POLYETHYL</v>
          </cell>
        </row>
        <row r="1588">
          <cell r="A1588">
            <v>20626</v>
          </cell>
          <cell r="B1588" t="str">
            <v>TABLIER JETABLE 25 µ</v>
          </cell>
        </row>
        <row r="1589">
          <cell r="A1589">
            <v>20627</v>
          </cell>
          <cell r="B1589" t="str">
            <v>TABLIER PVC BLANC</v>
          </cell>
        </row>
        <row r="1590">
          <cell r="A1590">
            <v>20628</v>
          </cell>
          <cell r="B1590" t="str">
            <v>BAL TUILES ASS. NR/CA LIDL CH</v>
          </cell>
        </row>
        <row r="1591">
          <cell r="A1591">
            <v>20629</v>
          </cell>
          <cell r="B1591" t="str">
            <v>BAL TUILES ASS. NR/CA LIDL CZ</v>
          </cell>
        </row>
        <row r="1592">
          <cell r="A1592">
            <v>20630</v>
          </cell>
          <cell r="B1592" t="str">
            <v>BAL TUILES ASS. NR/CA LIDL ES</v>
          </cell>
        </row>
        <row r="1593">
          <cell r="A1593">
            <v>20631</v>
          </cell>
          <cell r="B1593" t="str">
            <v>ALVEOLE 4 COMP BOITE ARGENT</v>
          </cell>
        </row>
        <row r="1594">
          <cell r="A1594">
            <v>20632</v>
          </cell>
          <cell r="B1594" t="str">
            <v>BAL MARRON 195G 146/75/70</v>
          </cell>
        </row>
        <row r="1595">
          <cell r="A1595">
            <v>20633</v>
          </cell>
          <cell r="B1595" t="str">
            <v>BAL FUCHSIA CHEVAUCHANT 250G APN</v>
          </cell>
        </row>
        <row r="1596">
          <cell r="A1596">
            <v>20634</v>
          </cell>
          <cell r="B1596" t="str">
            <v>BAL ORANGE CHEVAUCHANT 250G APN</v>
          </cell>
        </row>
        <row r="1597">
          <cell r="A1597">
            <v>20635</v>
          </cell>
          <cell r="B1597" t="str">
            <v>BAL PATTE BLEU CRAIE 500G APN</v>
          </cell>
        </row>
        <row r="1598">
          <cell r="A1598">
            <v>20636</v>
          </cell>
          <cell r="B1598" t="str">
            <v>BOITE FER TOUR EIFFEL</v>
          </cell>
        </row>
        <row r="1599">
          <cell r="A1599">
            <v>20637</v>
          </cell>
          <cell r="B1599" t="str">
            <v>BOITE FER JUNIOR</v>
          </cell>
        </row>
        <row r="1600">
          <cell r="A1600">
            <v>20638</v>
          </cell>
          <cell r="B1600" t="str">
            <v>CALAGE 3 PRODUITS 40x32</v>
          </cell>
        </row>
        <row r="1601">
          <cell r="A1601">
            <v>20639</v>
          </cell>
          <cell r="B1601" t="str">
            <v>CORB "LES SAVEURS" 36X27X7</v>
          </cell>
        </row>
        <row r="1602">
          <cell r="A1602">
            <v>20640</v>
          </cell>
          <cell r="B1602" t="str">
            <v>COUV PVC BTE 200X100X15</v>
          </cell>
        </row>
        <row r="1603">
          <cell r="A1603">
            <v>20641</v>
          </cell>
          <cell r="B1603" t="str">
            <v>COUV PVC BTE ARGENT 4 CASES</v>
          </cell>
        </row>
        <row r="1604">
          <cell r="A1604">
            <v>20642</v>
          </cell>
          <cell r="B1604" t="str">
            <v>ETIQ BOITE FER CDA 300G 99,5X155 MM</v>
          </cell>
        </row>
        <row r="1605">
          <cell r="A1605">
            <v>20643</v>
          </cell>
          <cell r="B1605" t="str">
            <v>ETIQ BLANC 297 X 420</v>
          </cell>
        </row>
        <row r="1606">
          <cell r="A1606">
            <v>20644</v>
          </cell>
          <cell r="B1606" t="str">
            <v>ETIQ GIANDUJA 61X101</v>
          </cell>
        </row>
        <row r="1607">
          <cell r="A1607">
            <v>20645</v>
          </cell>
          <cell r="B1607" t="str">
            <v>ETIQ STICKER SYSTEME U 50X25 MM</v>
          </cell>
        </row>
        <row r="1608">
          <cell r="A1608">
            <v>20646</v>
          </cell>
          <cell r="B1608" t="str">
            <v>ETUI 4 COMPART ARG 391X134X31</v>
          </cell>
        </row>
        <row r="1609">
          <cell r="A1609">
            <v>20647</v>
          </cell>
          <cell r="B1609" t="str">
            <v>ALVEOLE MAXIM'S BOITE 8 CHOC</v>
          </cell>
        </row>
        <row r="1610">
          <cell r="A1610">
            <v>20648</v>
          </cell>
          <cell r="B1610" t="str">
            <v>BOITE FER MAXIM'S 4 CHOCOLATS</v>
          </cell>
        </row>
        <row r="1611">
          <cell r="A1611">
            <v>20649</v>
          </cell>
          <cell r="B1611" t="str">
            <v>BOITE FER MAXIM'S 8 CHOCOLATS</v>
          </cell>
        </row>
        <row r="1612">
          <cell r="A1612">
            <v>20650</v>
          </cell>
          <cell r="B1612" t="str">
            <v>COUSSIN MAXIM'S BOITE 8 CHOC</v>
          </cell>
        </row>
        <row r="1613">
          <cell r="A1613">
            <v>20651</v>
          </cell>
          <cell r="B1613" t="str">
            <v>ETIQ STICKER 110X24 MAXIM'S</v>
          </cell>
        </row>
        <row r="1614">
          <cell r="A1614">
            <v>20652</v>
          </cell>
          <cell r="B1614" t="str">
            <v>NOEUD MARRON-OR ADH CARREFOUR</v>
          </cell>
        </row>
        <row r="1615">
          <cell r="A1615">
            <v>20653</v>
          </cell>
          <cell r="B1615" t="str">
            <v>NOEUD MARRON-OR ELASTI CARREFO</v>
          </cell>
        </row>
        <row r="1616">
          <cell r="A1616">
            <v>20654</v>
          </cell>
          <cell r="B1616" t="str">
            <v>NOEUD ELASTIQUE ARGENT 101,5CM</v>
          </cell>
        </row>
        <row r="1617">
          <cell r="A1617">
            <v>20655</v>
          </cell>
          <cell r="B1617" t="str">
            <v>NOEUD ELASTIQUE ARGENT 89CM</v>
          </cell>
        </row>
        <row r="1618">
          <cell r="A1618">
            <v>20656</v>
          </cell>
          <cell r="B1618" t="str">
            <v>SAC PAP//FENET ORANGE 180X80X190</v>
          </cell>
        </row>
        <row r="1619">
          <cell r="A1619">
            <v>20657</v>
          </cell>
          <cell r="B1619" t="str">
            <v>SAC KRAFT 80G CDA 26X14X30</v>
          </cell>
        </row>
        <row r="1620">
          <cell r="A1620">
            <v>20658</v>
          </cell>
          <cell r="B1620" t="str">
            <v>SAC REVE DE NOEL 120X275</v>
          </cell>
        </row>
        <row r="1621">
          <cell r="A1621">
            <v>20659</v>
          </cell>
          <cell r="B1621" t="str">
            <v>SAC REVE DE NOEL 140X305</v>
          </cell>
        </row>
        <row r="1622">
          <cell r="A1622">
            <v>20660</v>
          </cell>
          <cell r="B1622" t="str">
            <v>ALVEOLE 15 CHOC 175X105 APET MARRON 150µ</v>
          </cell>
        </row>
        <row r="1623">
          <cell r="A1623">
            <v>20661</v>
          </cell>
          <cell r="B1623" t="str">
            <v>ALVEOLE 6 HUITRES 135X85 NOIR</v>
          </cell>
        </row>
        <row r="1624">
          <cell r="A1624">
            <v>20662</v>
          </cell>
          <cell r="B1624" t="str">
            <v>BAL SAINT-LO FUSHIA LOGO 250G</v>
          </cell>
        </row>
        <row r="1625">
          <cell r="A1625">
            <v>20663</v>
          </cell>
          <cell r="B1625" t="str">
            <v>COFFRET DEC DARK T8 GRIFOR JEM</v>
          </cell>
        </row>
        <row r="1626">
          <cell r="A1626">
            <v>20664</v>
          </cell>
          <cell r="B1626" t="str">
            <v>BOITE FER 68*113 SUPPLAY</v>
          </cell>
        </row>
        <row r="1627">
          <cell r="A1627">
            <v>20665</v>
          </cell>
          <cell r="B1627" t="str">
            <v>COFFRET NOIR GRIF/ARG JEM 375G</v>
          </cell>
        </row>
        <row r="1628">
          <cell r="A1628">
            <v>20666</v>
          </cell>
          <cell r="B1628" t="str">
            <v>ETIQ GIANDUJA 55X100</v>
          </cell>
        </row>
        <row r="1629">
          <cell r="A1629">
            <v>20667</v>
          </cell>
          <cell r="B1629" t="str">
            <v>ETIQ BLEU FRITURE LAIT 60X120</v>
          </cell>
        </row>
        <row r="1630">
          <cell r="A1630">
            <v>20668</v>
          </cell>
          <cell r="B1630" t="str">
            <v>ETIQ JAUNE FRITURE ASS 60X120</v>
          </cell>
        </row>
        <row r="1631">
          <cell r="A1631">
            <v>20669</v>
          </cell>
          <cell r="B1631" t="str">
            <v>ETIQ MAUVE FRITURE NOIR 60X120</v>
          </cell>
        </row>
        <row r="1632">
          <cell r="A1632">
            <v>20670</v>
          </cell>
          <cell r="B1632" t="str">
            <v>ETIQ ORANGE FRITURE CARAMEL 60X120</v>
          </cell>
        </row>
        <row r="1633">
          <cell r="A1633">
            <v>20671</v>
          </cell>
          <cell r="B1633" t="str">
            <v>ETIQ SUJET A CACHE ORANGE 60X120</v>
          </cell>
        </row>
        <row r="1634">
          <cell r="A1634">
            <v>20672</v>
          </cell>
          <cell r="B1634" t="str">
            <v>ETIQ SUJET A CACHE ROSE 60X120</v>
          </cell>
        </row>
        <row r="1635">
          <cell r="A1635">
            <v>20673</v>
          </cell>
          <cell r="B1635" t="str">
            <v>ETIQ ROUGE FRITURE BLANC 60X120</v>
          </cell>
        </row>
        <row r="1636">
          <cell r="A1636">
            <v>20674</v>
          </cell>
          <cell r="B1636" t="str">
            <v>ETIQ SUJET A CACHE VERT 60X120</v>
          </cell>
        </row>
        <row r="1637">
          <cell r="A1637">
            <v>20675</v>
          </cell>
          <cell r="B1637" t="str">
            <v>FILM DOSSE 11µ 350/350MM</v>
          </cell>
        </row>
        <row r="1638">
          <cell r="A1638">
            <v>20676</v>
          </cell>
          <cell r="B1638" t="str">
            <v>A SUP FOURREAU CREDIT AGRICOLE</v>
          </cell>
        </row>
        <row r="1639">
          <cell r="A1639">
            <v>20677</v>
          </cell>
          <cell r="B1639" t="str">
            <v>MINI BALLOTIN NOIR GRIF ARG JEM</v>
          </cell>
        </row>
        <row r="1640">
          <cell r="A1640">
            <v>20678</v>
          </cell>
          <cell r="B1640" t="str">
            <v>NOEUD BORDEAU CLIP 25MM</v>
          </cell>
        </row>
        <row r="1641">
          <cell r="A1641">
            <v>20679</v>
          </cell>
          <cell r="B1641" t="str">
            <v>BRACELET ELASTIQUE OR 22 MM</v>
          </cell>
        </row>
        <row r="1642">
          <cell r="A1642">
            <v>20680</v>
          </cell>
          <cell r="B1642" t="str">
            <v>SAC REVE DE NOEL 100X220 PLAT</v>
          </cell>
        </row>
        <row r="1643">
          <cell r="A1643">
            <v>20681</v>
          </cell>
          <cell r="B1643" t="str">
            <v>BOITE 3 TIROIRS ROSE</v>
          </cell>
        </row>
        <row r="1644">
          <cell r="A1644">
            <v>20682</v>
          </cell>
          <cell r="B1644" t="str">
            <v>TIROIR BLANC POUR BTE 3 TIROIRS</v>
          </cell>
        </row>
        <row r="1645">
          <cell r="A1645">
            <v>20683</v>
          </cell>
          <cell r="B1645" t="str">
            <v>SAC CHEV. 100 + 70 X 470</v>
          </cell>
        </row>
        <row r="1646">
          <cell r="A1646">
            <v>20684</v>
          </cell>
          <cell r="B1646" t="str">
            <v>CARTON 260X130X388</v>
          </cell>
        </row>
        <row r="1647">
          <cell r="A1647">
            <v>20685</v>
          </cell>
          <cell r="B1647" t="str">
            <v>FILM OPP 30 DESPLOUSSE OR 260</v>
          </cell>
        </row>
        <row r="1648">
          <cell r="A1648">
            <v>20686</v>
          </cell>
          <cell r="B1648" t="str">
            <v>ETIQ JEM 145X145</v>
          </cell>
        </row>
        <row r="1649">
          <cell r="A1649">
            <v>20687</v>
          </cell>
          <cell r="B1649" t="str">
            <v>BAL PREMIUM BLANC ASS 175G</v>
          </cell>
        </row>
        <row r="1650">
          <cell r="A1650">
            <v>20688</v>
          </cell>
          <cell r="B1650" t="str">
            <v>BAL PREMIUM BLANC ASS 355G</v>
          </cell>
        </row>
        <row r="1651">
          <cell r="A1651">
            <v>20689</v>
          </cell>
          <cell r="B1651" t="str">
            <v>BAL PREMIUM BLEU LAIT 185G</v>
          </cell>
        </row>
        <row r="1652">
          <cell r="A1652">
            <v>20690</v>
          </cell>
          <cell r="B1652" t="str">
            <v>BAL PREMIUM BLEU LAIT 365G</v>
          </cell>
        </row>
        <row r="1653">
          <cell r="A1653">
            <v>20691</v>
          </cell>
          <cell r="B1653" t="str">
            <v>BAL PREMIUM NOIR 185G</v>
          </cell>
        </row>
        <row r="1654">
          <cell r="A1654">
            <v>20692</v>
          </cell>
          <cell r="B1654" t="str">
            <v>BAL PREMIUM NOIR 365G</v>
          </cell>
        </row>
        <row r="1655">
          <cell r="A1655">
            <v>20693</v>
          </cell>
          <cell r="B1655" t="str">
            <v>ETUI FRITURE IVORIA 71X62X185.5</v>
          </cell>
        </row>
        <row r="1656">
          <cell r="A1656">
            <v>20695</v>
          </cell>
          <cell r="B1656" t="str">
            <v>BOITE POULE BIO PAQUES KRAFT</v>
          </cell>
        </row>
        <row r="1657">
          <cell r="A1657">
            <v>20696</v>
          </cell>
          <cell r="B1657" t="str">
            <v>BALLOTIN STLO AGGLO LOGO 250</v>
          </cell>
        </row>
        <row r="1658">
          <cell r="A1658">
            <v>20697</v>
          </cell>
          <cell r="B1658" t="str">
            <v>SAC PERLE 170X300</v>
          </cell>
        </row>
        <row r="1659">
          <cell r="A1659">
            <v>20700</v>
          </cell>
          <cell r="B1659" t="str">
            <v>CORDE GUITARE 5M</v>
          </cell>
        </row>
        <row r="1660">
          <cell r="A1660">
            <v>20701</v>
          </cell>
          <cell r="B1660" t="str">
            <v>ETUI SUCETTE 85X40X135MM</v>
          </cell>
        </row>
        <row r="1661">
          <cell r="A1661">
            <v>20702</v>
          </cell>
          <cell r="B1661" t="str">
            <v>ETUI GUIMAUVES 85X40X135MM</v>
          </cell>
        </row>
        <row r="1662">
          <cell r="A1662">
            <v>20703</v>
          </cell>
          <cell r="B1662" t="str">
            <v>FOURREAU BOITE TRADITION 300G</v>
          </cell>
        </row>
        <row r="1663">
          <cell r="A1663">
            <v>20704</v>
          </cell>
          <cell r="B1663" t="str">
            <v>ETUI TUILE 400 G PET</v>
          </cell>
        </row>
        <row r="1664">
          <cell r="A1664">
            <v>20705</v>
          </cell>
          <cell r="B1664" t="str">
            <v>POCHE JETABLE</v>
          </cell>
        </row>
        <row r="1665">
          <cell r="A1665">
            <v>20706</v>
          </cell>
          <cell r="B1665" t="str">
            <v>MASQUE PAPIER</v>
          </cell>
        </row>
        <row r="1666">
          <cell r="A1666">
            <v>20707</v>
          </cell>
          <cell r="B1666" t="str">
            <v>PAPIER CORDE 55/36 PAQ 1000</v>
          </cell>
        </row>
        <row r="1667">
          <cell r="A1667">
            <v>20708</v>
          </cell>
          <cell r="B1667" t="str">
            <v>BAL BLANC GLACE 125G</v>
          </cell>
        </row>
        <row r="1668">
          <cell r="A1668">
            <v>20709</v>
          </cell>
          <cell r="B1668" t="str">
            <v>BAL GLACE 250G</v>
          </cell>
        </row>
        <row r="1669">
          <cell r="A1669">
            <v>20710</v>
          </cell>
          <cell r="B1669" t="str">
            <v>BALLOTIN BLANC 500G</v>
          </cell>
        </row>
        <row r="1670">
          <cell r="A1670">
            <v>20711</v>
          </cell>
          <cell r="B1670" t="str">
            <v>BAL BLANC 1KG</v>
          </cell>
        </row>
        <row r="1671">
          <cell r="A1671">
            <v>20712</v>
          </cell>
          <cell r="B1671" t="str">
            <v>PAPIER ANTIGLISSE 110G/M2 ECR</v>
          </cell>
        </row>
        <row r="1672">
          <cell r="A1672">
            <v>20713</v>
          </cell>
          <cell r="B1672" t="str">
            <v>FILM OPP 30 NEUTRE 110 MM</v>
          </cell>
        </row>
        <row r="1673">
          <cell r="A1673">
            <v>20714</v>
          </cell>
          <cell r="B1673" t="str">
            <v>FILM OPP 30 ORANGE+LOGO OR 120</v>
          </cell>
        </row>
        <row r="1674">
          <cell r="A1674">
            <v>20715</v>
          </cell>
          <cell r="B1674" t="str">
            <v>COUSSIN 210X70 MARRON</v>
          </cell>
        </row>
        <row r="1675">
          <cell r="A1675">
            <v>20716</v>
          </cell>
          <cell r="B1675" t="str">
            <v>CALAGE 5 RANGEES CARTE OR</v>
          </cell>
        </row>
        <row r="1676">
          <cell r="A1676">
            <v>20717</v>
          </cell>
          <cell r="B1676" t="str">
            <v>FAUX FOND OR POUR CALAGE 5 RANGEES CARTE OR</v>
          </cell>
        </row>
        <row r="1677">
          <cell r="A1677">
            <v>20718</v>
          </cell>
          <cell r="B1677" t="str">
            <v>FAUX FOND OR POUR CALAGE 6 RANGEES CARTE OR</v>
          </cell>
        </row>
        <row r="1678">
          <cell r="A1678">
            <v>20719</v>
          </cell>
          <cell r="B1678" t="str">
            <v>COFFRET NOIR 2 BOITES FER</v>
          </cell>
        </row>
        <row r="1679">
          <cell r="A1679">
            <v>20720</v>
          </cell>
          <cell r="B1679" t="str">
            <v>BAL CREME 1000G</v>
          </cell>
        </row>
        <row r="1680">
          <cell r="A1680">
            <v>20721</v>
          </cell>
          <cell r="B1680" t="str">
            <v>BAL CREME 500G</v>
          </cell>
        </row>
        <row r="1681">
          <cell r="A1681">
            <v>20722</v>
          </cell>
          <cell r="B1681" t="str">
            <v>BAL LISSAC FA 250G</v>
          </cell>
        </row>
        <row r="1682">
          <cell r="A1682">
            <v>20723</v>
          </cell>
          <cell r="B1682" t="str">
            <v>SAC CABA MASSILIA BRUN</v>
          </cell>
        </row>
        <row r="1683">
          <cell r="A1683">
            <v>20724</v>
          </cell>
          <cell r="B1683" t="str">
            <v>BOURRICHE BOIS RONDE</v>
          </cell>
        </row>
        <row r="1684">
          <cell r="A1684">
            <v>20725</v>
          </cell>
          <cell r="B1684" t="str">
            <v>RAPHIA ROULEAU</v>
          </cell>
        </row>
        <row r="1685">
          <cell r="A1685">
            <v>20726</v>
          </cell>
          <cell r="B1685" t="str">
            <v>CORB"CHOCOLATS"28X18X11</v>
          </cell>
        </row>
        <row r="1686">
          <cell r="A1686">
            <v>20727</v>
          </cell>
          <cell r="B1686" t="str">
            <v>BAL ANIS CHEVAUCHANT 125G</v>
          </cell>
        </row>
        <row r="1687">
          <cell r="A1687">
            <v>20728</v>
          </cell>
          <cell r="B1687" t="str">
            <v>BAL PERE LOUIS 500G</v>
          </cell>
        </row>
        <row r="1688">
          <cell r="A1688">
            <v>20729</v>
          </cell>
          <cell r="B1688" t="str">
            <v>INTERCALAIRE 375G BISTRE</v>
          </cell>
        </row>
        <row r="1689">
          <cell r="A1689">
            <v>20730</v>
          </cell>
          <cell r="B1689" t="str">
            <v>ETIQ BAGUE OR CHEVALIERS GM</v>
          </cell>
        </row>
        <row r="1690">
          <cell r="A1690">
            <v>20731</v>
          </cell>
          <cell r="B1690" t="str">
            <v>RUBAN TEC 55X600</v>
          </cell>
        </row>
        <row r="1691">
          <cell r="A1691">
            <v>20732</v>
          </cell>
          <cell r="B1691" t="str">
            <v>RUBAN TEC 160X300</v>
          </cell>
        </row>
        <row r="1692">
          <cell r="A1692">
            <v>20733</v>
          </cell>
          <cell r="B1692" t="str">
            <v>RUBAN TEC 76X600</v>
          </cell>
        </row>
        <row r="1693">
          <cell r="A1693">
            <v>20734</v>
          </cell>
          <cell r="B1693" t="str">
            <v>RUBAN TEC 114X600</v>
          </cell>
        </row>
        <row r="1694">
          <cell r="A1694">
            <v>20735</v>
          </cell>
          <cell r="B1694" t="str">
            <v>SAC TOILE DE JUTE VERT 100X220</v>
          </cell>
        </row>
        <row r="1695">
          <cell r="A1695">
            <v>20736</v>
          </cell>
          <cell r="B1695" t="str">
            <v>SAC TOILE DE JUTE VIOLET 100X220</v>
          </cell>
        </row>
        <row r="1696">
          <cell r="A1696">
            <v>20737</v>
          </cell>
          <cell r="B1696" t="str">
            <v>BALLOBOITE DARK T6 GRIF</v>
          </cell>
        </row>
        <row r="1697">
          <cell r="A1697">
            <v>20738</v>
          </cell>
          <cell r="B1697" t="str">
            <v>VALISETTE COFFRET CARTON</v>
          </cell>
        </row>
        <row r="1698">
          <cell r="A1698">
            <v>20739</v>
          </cell>
          <cell r="B1698" t="str">
            <v>BOITE CHEVEUX D'ANGE</v>
          </cell>
        </row>
        <row r="1699">
          <cell r="A1699">
            <v>20740</v>
          </cell>
          <cell r="B1699" t="str">
            <v>ETIQ MARRON CHEVALIERS</v>
          </cell>
        </row>
        <row r="1700">
          <cell r="A1700">
            <v>20741</v>
          </cell>
          <cell r="B1700" t="str">
            <v>PASTILLE OR</v>
          </cell>
        </row>
        <row r="1701">
          <cell r="A1701">
            <v>20742</v>
          </cell>
          <cell r="B1701" t="str">
            <v>ETIQ BOITE FER CACAO 300G 99.5X155 MM</v>
          </cell>
        </row>
        <row r="1702">
          <cell r="A1702">
            <v>20743</v>
          </cell>
          <cell r="B1702" t="str">
            <v>ALVEOLES TUILE 400G</v>
          </cell>
        </row>
        <row r="1703">
          <cell r="A1703">
            <v>20744</v>
          </cell>
          <cell r="B1703" t="str">
            <v>RUBAN 220 JAUNE 40MM</v>
          </cell>
        </row>
        <row r="1704">
          <cell r="A1704">
            <v>20745</v>
          </cell>
          <cell r="B1704" t="str">
            <v>RUBAN 514 JAUNE 25MM</v>
          </cell>
        </row>
        <row r="1705">
          <cell r="A1705">
            <v>20746</v>
          </cell>
          <cell r="B1705" t="str">
            <v>BAL NOIR 500G CHEVAUCHANT APN</v>
          </cell>
        </row>
        <row r="1706">
          <cell r="A1706">
            <v>20747</v>
          </cell>
          <cell r="B1706" t="str">
            <v>BAL VERT ANIS 250G</v>
          </cell>
        </row>
        <row r="1707">
          <cell r="A1707">
            <v>20748</v>
          </cell>
          <cell r="B1707" t="str">
            <v>RUBAN ADHESIF 48MM BLEU</v>
          </cell>
        </row>
        <row r="1708">
          <cell r="A1708">
            <v>20750</v>
          </cell>
          <cell r="B1708" t="str">
            <v>BAL JAMARD MOKA GRIFFE OR 500G</v>
          </cell>
        </row>
        <row r="1709">
          <cell r="A1709">
            <v>20751</v>
          </cell>
          <cell r="B1709" t="str">
            <v>BOITE FER MONT SAINT MICHEL</v>
          </cell>
        </row>
        <row r="1710">
          <cell r="A1710">
            <v>20752</v>
          </cell>
          <cell r="B1710" t="str">
            <v>SAC SOUS VIDE 20/70 400X600X90</v>
          </cell>
        </row>
        <row r="1711">
          <cell r="A1711">
            <v>20754</v>
          </cell>
          <cell r="B1711" t="str">
            <v>BAL BLANC CHEVAUCHANT 125g APN</v>
          </cell>
        </row>
        <row r="1712">
          <cell r="A1712">
            <v>20755</v>
          </cell>
          <cell r="B1712" t="str">
            <v>BAL BLANC CHEVAUCHANT 250g APN</v>
          </cell>
        </row>
        <row r="1713">
          <cell r="A1713">
            <v>20756</v>
          </cell>
          <cell r="B1713" t="str">
            <v>NOEUD VERT LIDL CLIP 25MM</v>
          </cell>
        </row>
        <row r="1714">
          <cell r="A1714">
            <v>20757</v>
          </cell>
          <cell r="B1714" t="str">
            <v>ETIQ CLOCHE 115G LIDL 54X90</v>
          </cell>
        </row>
        <row r="1715">
          <cell r="A1715">
            <v>20758</v>
          </cell>
          <cell r="B1715" t="str">
            <v>PAV COIFFE 327X294X220 LIDL</v>
          </cell>
        </row>
        <row r="1716">
          <cell r="A1716">
            <v>20759</v>
          </cell>
          <cell r="B1716" t="str">
            <v>PAV PRESENT 330X300X100 LIDL</v>
          </cell>
        </row>
        <row r="1717">
          <cell r="A1717">
            <v>20760</v>
          </cell>
          <cell r="B1717" t="str">
            <v>ETIQ POULE 115G LIDL 54X90</v>
          </cell>
        </row>
        <row r="1718">
          <cell r="A1718">
            <v>20761</v>
          </cell>
          <cell r="B1718" t="str">
            <v>SAC LIDL FOND CARTON 170X250</v>
          </cell>
        </row>
        <row r="1719">
          <cell r="A1719">
            <v>20762</v>
          </cell>
          <cell r="B1719" t="str">
            <v>RUBAN 219 ORANGE 25MM</v>
          </cell>
        </row>
        <row r="1720">
          <cell r="A1720">
            <v>20763</v>
          </cell>
          <cell r="B1720" t="str">
            <v>RUBAN 542 ROSE 25MM</v>
          </cell>
        </row>
        <row r="1721">
          <cell r="A1721">
            <v>20764</v>
          </cell>
          <cell r="B1721" t="str">
            <v>FILM PALETTE MACHINE PRE/ETI9µ</v>
          </cell>
        </row>
        <row r="1722">
          <cell r="A1722">
            <v>20765</v>
          </cell>
          <cell r="B1722" t="str">
            <v>COIFFES PEHD 1400X1600 20µ</v>
          </cell>
        </row>
        <row r="1723">
          <cell r="A1723">
            <v>20766</v>
          </cell>
          <cell r="B1723" t="str">
            <v>PARTICULE DE CALAGE</v>
          </cell>
        </row>
        <row r="1724">
          <cell r="A1724">
            <v>20767</v>
          </cell>
          <cell r="B1724" t="str">
            <v>SAC GALINA 100X220</v>
          </cell>
        </row>
        <row r="1725">
          <cell r="A1725">
            <v>20768</v>
          </cell>
          <cell r="B1725" t="str">
            <v>CORB RECT GRILL 36X30X7</v>
          </cell>
        </row>
        <row r="1726">
          <cell r="A1726">
            <v>20769</v>
          </cell>
          <cell r="B1726" t="str">
            <v>MOUSSELINE ORANGE 490X750MM</v>
          </cell>
        </row>
        <row r="1727">
          <cell r="A1727">
            <v>20770</v>
          </cell>
          <cell r="B1727" t="str">
            <v>CARTON 490X350X165</v>
          </cell>
        </row>
        <row r="1728">
          <cell r="A1728">
            <v>20771</v>
          </cell>
          <cell r="B1728" t="str">
            <v>CORB ASYM OSIER 25X16X8</v>
          </cell>
        </row>
        <row r="1729">
          <cell r="A1729">
            <v>20772</v>
          </cell>
          <cell r="B1729" t="str">
            <v>MOUSSELINE 55.5X35.5</v>
          </cell>
        </row>
        <row r="1730">
          <cell r="A1730">
            <v>20773</v>
          </cell>
          <cell r="B1730" t="str">
            <v>MOUSSELINE VERT POMM 490X750MM</v>
          </cell>
        </row>
        <row r="1731">
          <cell r="A1731">
            <v>20774</v>
          </cell>
          <cell r="B1731" t="str">
            <v>PLATEAU FROMAGE OSIER 30x3</v>
          </cell>
        </row>
        <row r="1732">
          <cell r="A1732">
            <v>20776</v>
          </cell>
          <cell r="B1732" t="str">
            <v>DEPLIANT 3 VOLETS 50x90mm</v>
          </cell>
        </row>
        <row r="1733">
          <cell r="A1733">
            <v>20777</v>
          </cell>
          <cell r="B1733" t="str">
            <v>KIT DE NETTOYAGE 1L</v>
          </cell>
        </row>
        <row r="1734">
          <cell r="A1734">
            <v>20778</v>
          </cell>
          <cell r="B1734" t="str">
            <v>ENCRE DATEUSE</v>
          </cell>
        </row>
        <row r="1735">
          <cell r="A1735">
            <v>20779</v>
          </cell>
          <cell r="B1735" t="str">
            <v>ADDITIF NOUVELLE DATEUSE</v>
          </cell>
        </row>
        <row r="1736">
          <cell r="A1736">
            <v>20780</v>
          </cell>
          <cell r="B1736" t="str">
            <v>ETIQ COMPO NEUTRE 63.50 X 72</v>
          </cell>
        </row>
        <row r="1737">
          <cell r="A1737">
            <v>20781</v>
          </cell>
          <cell r="B1737" t="str">
            <v>HOUSSES ECHELLE 15µ 650/250/1850</v>
          </cell>
        </row>
        <row r="1738">
          <cell r="A1738">
            <v>20782</v>
          </cell>
          <cell r="B1738" t="str">
            <v>HOUSSES CHARIOT 15µ 770/375/1900</v>
          </cell>
        </row>
        <row r="1739">
          <cell r="A1739">
            <v>20783</v>
          </cell>
          <cell r="B1739" t="str">
            <v>SAC FD/CAISSE PEHD BLEU 12µ 600+200/200+800</v>
          </cell>
        </row>
        <row r="1740">
          <cell r="A1740">
            <v>20784</v>
          </cell>
          <cell r="B1740" t="str">
            <v>ETIQ COMPO NEUTRE 18X12</v>
          </cell>
        </row>
        <row r="1741">
          <cell r="A1741">
            <v>20785</v>
          </cell>
          <cell r="B1741" t="str">
            <v>ETIQ STICKER NEUTRE 112X24</v>
          </cell>
        </row>
        <row r="1742">
          <cell r="A1742">
            <v>20786</v>
          </cell>
          <cell r="B1742" t="str">
            <v>NOEUD ELASTIQUE NORMAND 73CM</v>
          </cell>
        </row>
        <row r="1743">
          <cell r="A1743">
            <v>20787</v>
          </cell>
          <cell r="B1743" t="str">
            <v>ETIQ CARTE 70EME 60X100</v>
          </cell>
        </row>
        <row r="1744">
          <cell r="A1744">
            <v>20788</v>
          </cell>
          <cell r="B1744" t="str">
            <v>BAL SELECTION FESTIVE 190G</v>
          </cell>
        </row>
        <row r="1745">
          <cell r="A1745">
            <v>20789</v>
          </cell>
          <cell r="B1745" t="str">
            <v>BAL SPECIALITES DE FRANCE 170G</v>
          </cell>
        </row>
        <row r="1746">
          <cell r="A1746">
            <v>20790</v>
          </cell>
          <cell r="B1746" t="str">
            <v>BAL PRALINE A L'ANCIENNE 185G</v>
          </cell>
        </row>
        <row r="1747">
          <cell r="A1747">
            <v>20791</v>
          </cell>
          <cell r="B1747" t="str">
            <v>BAL BIO 180G</v>
          </cell>
        </row>
        <row r="1748">
          <cell r="A1748">
            <v>20792</v>
          </cell>
          <cell r="B1748" t="str">
            <v>BOITE FER CACAO 300X220X35</v>
          </cell>
        </row>
        <row r="1749">
          <cell r="A1749">
            <v>20793</v>
          </cell>
          <cell r="B1749" t="str">
            <v>COUSSIN 150X140 5P MARRON ARABESQUE</v>
          </cell>
        </row>
        <row r="1750">
          <cell r="A1750">
            <v>20794</v>
          </cell>
          <cell r="B1750" t="str">
            <v>ALVEOLE 4 CASES 149X139 APET MARRON 300µ</v>
          </cell>
        </row>
        <row r="1751">
          <cell r="A1751">
            <v>20795</v>
          </cell>
          <cell r="B1751" t="str">
            <v>ETUI CAFE GOURMAND 160G</v>
          </cell>
        </row>
        <row r="1752">
          <cell r="A1752">
            <v>20796</v>
          </cell>
          <cell r="B1752" t="str">
            <v>SERPILLIERE MICRO GLISS</v>
          </cell>
        </row>
        <row r="1753">
          <cell r="A1753">
            <v>20797</v>
          </cell>
          <cell r="B1753" t="str">
            <v>ALCOOL MENAGER CITRON</v>
          </cell>
        </row>
        <row r="1754">
          <cell r="A1754">
            <v>20798</v>
          </cell>
          <cell r="B1754" t="str">
            <v>NOEUD ELASTIQUE ARGENT 28CM</v>
          </cell>
        </row>
        <row r="1755">
          <cell r="A1755">
            <v>20799</v>
          </cell>
          <cell r="B1755" t="str">
            <v>NOEUD ELASTIQUE ROUGE 28 CM</v>
          </cell>
        </row>
        <row r="1756">
          <cell r="A1756">
            <v>20800</v>
          </cell>
          <cell r="B1756" t="str">
            <v>BRACELET ELASTIQUE ARGENT 41.5 CM</v>
          </cell>
        </row>
        <row r="1757">
          <cell r="A1757">
            <v>20801</v>
          </cell>
          <cell r="B1757" t="str">
            <v>BRACELET ELASTIQUE ROUGE 34.5 CM</v>
          </cell>
        </row>
        <row r="1758">
          <cell r="A1758">
            <v>20802</v>
          </cell>
          <cell r="B1758" t="str">
            <v>PAV COMPTOIR 250X170X170</v>
          </cell>
        </row>
        <row r="1759">
          <cell r="A1759">
            <v>20803</v>
          </cell>
          <cell r="B1759" t="str">
            <v>ETIQ LEAFLET VERTE BIO/MH 48X48 MM</v>
          </cell>
        </row>
        <row r="1760">
          <cell r="A1760">
            <v>20804</v>
          </cell>
          <cell r="B1760" t="str">
            <v>SAC RIBAMBELLE CAFE 100X220</v>
          </cell>
        </row>
        <row r="1761">
          <cell r="A1761">
            <v>20805</v>
          </cell>
          <cell r="B1761" t="str">
            <v>NOEUD ROUGE NOEL + LEAFLET</v>
          </cell>
        </row>
        <row r="1762">
          <cell r="A1762">
            <v>20806</v>
          </cell>
          <cell r="B1762" t="str">
            <v>ETIQ ROCHER 61X101</v>
          </cell>
        </row>
        <row r="1763">
          <cell r="A1763">
            <v>20807</v>
          </cell>
          <cell r="B1763" t="str">
            <v>ETIQ ASS CHOCOLAT 61X101</v>
          </cell>
        </row>
        <row r="1764">
          <cell r="A1764">
            <v>20808</v>
          </cell>
          <cell r="B1764" t="str">
            <v>ETIQ FERMETURE NEUTRE 35X67</v>
          </cell>
        </row>
        <row r="1765">
          <cell r="A1765">
            <v>20809</v>
          </cell>
          <cell r="B1765" t="str">
            <v>BAL CORAIL 180X105X30</v>
          </cell>
        </row>
        <row r="1766">
          <cell r="A1766">
            <v>20810</v>
          </cell>
          <cell r="B1766" t="str">
            <v>ETUI FENETRE CORAIL 75X30X135</v>
          </cell>
        </row>
        <row r="1767">
          <cell r="A1767">
            <v>20811</v>
          </cell>
          <cell r="B1767" t="str">
            <v>ETUI POCHON CORAIL 120X40X115</v>
          </cell>
        </row>
        <row r="1768">
          <cell r="A1768">
            <v>20812</v>
          </cell>
          <cell r="B1768" t="str">
            <v>ETUI SUCETTE LAIT CORAIL 65X45X120</v>
          </cell>
        </row>
        <row r="1769">
          <cell r="A1769">
            <v>20813</v>
          </cell>
          <cell r="B1769" t="str">
            <v>ETUI SUCETTE CARAMEL CORAIL 65X45X120</v>
          </cell>
        </row>
        <row r="1770">
          <cell r="A1770">
            <v>20814</v>
          </cell>
          <cell r="B1770" t="str">
            <v>ETUI SUCETTE BLANC CORAIL 65X45X120</v>
          </cell>
        </row>
        <row r="1771">
          <cell r="A1771">
            <v>20815</v>
          </cell>
          <cell r="B1771" t="str">
            <v>SAC POIGNEE CORAIL 235X90X195</v>
          </cell>
        </row>
        <row r="1772">
          <cell r="A1772">
            <v>20816</v>
          </cell>
          <cell r="B1772" t="str">
            <v>ETIQ ASS LA LICORNE 195G 65x135</v>
          </cell>
        </row>
        <row r="1773">
          <cell r="A1773">
            <v>20817</v>
          </cell>
          <cell r="B1773" t="str">
            <v>ETIQ LICORNE A REPIQUER 55X100</v>
          </cell>
        </row>
        <row r="1774">
          <cell r="A1774">
            <v>20818</v>
          </cell>
          <cell r="B1774" t="str">
            <v>ETIQ CARTE LICORNE SAC CADEAU 55X70</v>
          </cell>
        </row>
        <row r="1775">
          <cell r="A1775">
            <v>20819</v>
          </cell>
          <cell r="B1775" t="str">
            <v>ETIQ COMPO NEUTRE 32X111</v>
          </cell>
        </row>
        <row r="1776">
          <cell r="A1776">
            <v>20820</v>
          </cell>
          <cell r="B1776" t="str">
            <v>ETIQ COMPO NEUTRE 60X40</v>
          </cell>
        </row>
        <row r="1777">
          <cell r="A1777">
            <v>20821</v>
          </cell>
          <cell r="B1777" t="str">
            <v>NOEUD ELASTIQUE RAPHIA 28CM</v>
          </cell>
        </row>
        <row r="1778">
          <cell r="A1778">
            <v>20822</v>
          </cell>
          <cell r="B1778" t="str">
            <v>ETIQ CARTE PALAIS D'EBENE 55X85</v>
          </cell>
        </row>
        <row r="1779">
          <cell r="A1779">
            <v>20823</v>
          </cell>
          <cell r="B1779" t="str">
            <v>SAC PELLICULES FENETRE 180X100X227</v>
          </cell>
        </row>
        <row r="1780">
          <cell r="A1780">
            <v>20824</v>
          </cell>
          <cell r="B1780" t="str">
            <v>NOEUD ELASTIQUE OR 56CM + LEAFLET LIDL</v>
          </cell>
        </row>
        <row r="1781">
          <cell r="A1781">
            <v>20825</v>
          </cell>
          <cell r="B1781" t="str">
            <v>NOEUD ELASTIQUE BEIGE 92 43CM</v>
          </cell>
        </row>
        <row r="1782">
          <cell r="A1782">
            <v>20826</v>
          </cell>
          <cell r="B1782" t="str">
            <v>NOEUD ELASTIQUE CHOCOLAT 77 43CM</v>
          </cell>
        </row>
        <row r="1783">
          <cell r="A1783">
            <v>20827</v>
          </cell>
          <cell r="B1783" t="str">
            <v>PAPIER CRISTAL BRUN 40G 165X450 MM</v>
          </cell>
        </row>
        <row r="1784">
          <cell r="A1784">
            <v>20828</v>
          </cell>
          <cell r="B1784" t="str">
            <v>BOITE CHOCOLAT LIDL 250G</v>
          </cell>
        </row>
        <row r="1785">
          <cell r="A1785">
            <v>20829</v>
          </cell>
          <cell r="B1785" t="str">
            <v>ALVEOLE 25 CHOC 168X168 APET NOIR 200µ</v>
          </cell>
        </row>
        <row r="1786">
          <cell r="A1786">
            <v>20830</v>
          </cell>
          <cell r="B1786" t="str">
            <v>ALVEOLE 25 CHOC 168X168 APET CRISTAL 200µ</v>
          </cell>
        </row>
        <row r="1787">
          <cell r="A1787">
            <v>20831</v>
          </cell>
          <cell r="B1787" t="str">
            <v>ETIQ LEAFLET LIDL 60X60 MM</v>
          </cell>
        </row>
        <row r="1788">
          <cell r="A1788">
            <v>20832</v>
          </cell>
          <cell r="B1788" t="str">
            <v>BOITE FER NORD PAS DE CALAIS</v>
          </cell>
        </row>
        <row r="1789">
          <cell r="A1789">
            <v>20833</v>
          </cell>
          <cell r="B1789" t="str">
            <v>BOITE FER COTE D'OPALE</v>
          </cell>
        </row>
        <row r="1790">
          <cell r="A1790">
            <v>20834</v>
          </cell>
          <cell r="B1790" t="str">
            <v>ETUI TUILES BLANC MURE 75X70X65MM</v>
          </cell>
        </row>
        <row r="1791">
          <cell r="A1791">
            <v>20835</v>
          </cell>
          <cell r="B1791" t="str">
            <v>ETUI TUILES LAIT CITRON 75X70X65MM</v>
          </cell>
        </row>
        <row r="1792">
          <cell r="A1792">
            <v>20836</v>
          </cell>
          <cell r="B1792" t="str">
            <v>ETUI TUILES LAIT MOKA 75X70X65MM</v>
          </cell>
        </row>
        <row r="1793">
          <cell r="A1793">
            <v>20837</v>
          </cell>
          <cell r="B1793" t="str">
            <v>ETUI TUILES NOIR MENTHE 75X70X65MM</v>
          </cell>
        </row>
        <row r="1794">
          <cell r="A1794">
            <v>20838</v>
          </cell>
          <cell r="B1794" t="str">
            <v>ETUI MINI CROUSTI 120G 92X57X200</v>
          </cell>
        </row>
        <row r="1795">
          <cell r="A1795">
            <v>20839</v>
          </cell>
          <cell r="B1795" t="str">
            <v>ETIQ CARTE 55X85 CHEVALIERS</v>
          </cell>
        </row>
        <row r="1796">
          <cell r="A1796">
            <v>20840</v>
          </cell>
          <cell r="B1796" t="str">
            <v>PAV COIFFE 360X170X175 LIDL</v>
          </cell>
        </row>
        <row r="1797">
          <cell r="A1797">
            <v>20841</v>
          </cell>
          <cell r="B1797" t="str">
            <v>PAV PRESENT 366X176X90 LIDL</v>
          </cell>
        </row>
        <row r="1798">
          <cell r="A1798">
            <v>20842</v>
          </cell>
          <cell r="B1798" t="str">
            <v>PAV COIFFE 280X225X100 LIDL</v>
          </cell>
        </row>
        <row r="1799">
          <cell r="A1799">
            <v>20843</v>
          </cell>
          <cell r="B1799" t="str">
            <v>PAV PRESENT 285X232X100 LIDL</v>
          </cell>
        </row>
        <row r="1800">
          <cell r="A1800">
            <v>20844</v>
          </cell>
          <cell r="B1800" t="str">
            <v>ETIQ MENDIANTS LAIT 150G LIDL 65X124</v>
          </cell>
        </row>
        <row r="1801">
          <cell r="A1801">
            <v>20845</v>
          </cell>
          <cell r="B1801" t="str">
            <v>ETIQ MENDIANTS NOIR 150G LIDL 65X124</v>
          </cell>
        </row>
        <row r="1802">
          <cell r="A1802">
            <v>20846</v>
          </cell>
          <cell r="B1802" t="str">
            <v>ETIQ MENDIANTS NOIR 150G LIDL 60X30</v>
          </cell>
        </row>
        <row r="1803">
          <cell r="A1803">
            <v>20847</v>
          </cell>
          <cell r="B1803" t="str">
            <v>ETIQ MENDIANTS LAIT 150G LIDL 60X30</v>
          </cell>
        </row>
        <row r="1804">
          <cell r="A1804">
            <v>20848</v>
          </cell>
          <cell r="B1804" t="str">
            <v>ETIQ ASS CHOCOLATS 250G LIDL 65X124</v>
          </cell>
        </row>
        <row r="1805">
          <cell r="A1805">
            <v>20849</v>
          </cell>
          <cell r="B1805" t="str">
            <v>ETIQ ETRANGERE MENDIANT IVORIA 70X100</v>
          </cell>
        </row>
        <row r="1806">
          <cell r="A1806">
            <v>20850</v>
          </cell>
          <cell r="B1806" t="str">
            <v>CORNIERE CARTON ECRU 4MM 45X45X800MM</v>
          </cell>
        </row>
        <row r="1807">
          <cell r="A1807">
            <v>20851</v>
          </cell>
          <cell r="B1807" t="str">
            <v>BOITE FER J'AIME LE CHOCOLAT 126X90X39MM</v>
          </cell>
        </row>
        <row r="1808">
          <cell r="A1808">
            <v>20852</v>
          </cell>
          <cell r="B1808" t="str">
            <v>NOEUD ELASTIQUE OR 72CM</v>
          </cell>
        </row>
        <row r="1809">
          <cell r="A1809">
            <v>20853</v>
          </cell>
          <cell r="B1809" t="str">
            <v>ETIQ CARTE LICORNE SAC KRAFT 55X85</v>
          </cell>
        </row>
        <row r="1810">
          <cell r="A1810">
            <v>20854</v>
          </cell>
          <cell r="B1810" t="str">
            <v>NOEUD OR CLIP 15MM</v>
          </cell>
        </row>
        <row r="1811">
          <cell r="A1811">
            <v>20855</v>
          </cell>
          <cell r="B1811" t="str">
            <v>SEAU GUIMAUVE AUZIER</v>
          </cell>
        </row>
        <row r="1812">
          <cell r="A1812">
            <v>20856</v>
          </cell>
          <cell r="B1812" t="str">
            <v>COUVERCLE SEAU GUIMAUVE AUZIER</v>
          </cell>
        </row>
        <row r="1813">
          <cell r="A1813">
            <v>20857</v>
          </cell>
          <cell r="B1813" t="str">
            <v>ETIQ RECTO GUIMAUVE LAIT AUZIER</v>
          </cell>
        </row>
        <row r="1814">
          <cell r="A1814">
            <v>20858</v>
          </cell>
          <cell r="B1814" t="str">
            <v>ETIQ VERSO GUIMAUVE LAIT AUZIER</v>
          </cell>
        </row>
        <row r="1815">
          <cell r="A1815">
            <v>20859</v>
          </cell>
          <cell r="B1815" t="str">
            <v>ETIQ VERSO GUIMAUVE NOIR AUZIER</v>
          </cell>
        </row>
        <row r="1816">
          <cell r="A1816">
            <v>20860</v>
          </cell>
          <cell r="B1816" t="str">
            <v>ETIQ RECTO GUIMAUVE NOIR AUZIER</v>
          </cell>
        </row>
        <row r="1817">
          <cell r="A1817">
            <v>20861</v>
          </cell>
          <cell r="B1817" t="str">
            <v>CARTON GUIMAUVE AUZIER</v>
          </cell>
        </row>
        <row r="1818">
          <cell r="A1818">
            <v>20862</v>
          </cell>
          <cell r="B1818" t="str">
            <v>BRACELET OR LICORNE SAC CADEAU</v>
          </cell>
        </row>
        <row r="1819">
          <cell r="A1819">
            <v>20863</v>
          </cell>
          <cell r="B1819" t="str">
            <v>BOITE FER MAXIM'S TUILES 170G</v>
          </cell>
        </row>
        <row r="1820">
          <cell r="A1820">
            <v>20864</v>
          </cell>
          <cell r="B1820" t="str">
            <v>COUSSIN MAXIM'S BOITE TUILES 170G</v>
          </cell>
        </row>
        <row r="1821">
          <cell r="A1821">
            <v>20865</v>
          </cell>
          <cell r="B1821" t="str">
            <v>ALVEOLE MAXIM'S BOITE TUILES 170G</v>
          </cell>
        </row>
        <row r="1822">
          <cell r="A1822">
            <v>20866</v>
          </cell>
          <cell r="B1822" t="str">
            <v xml:space="preserve">CARTON PAV COMPTOIR 265X185X174 </v>
          </cell>
        </row>
        <row r="1823">
          <cell r="A1823">
            <v>20867</v>
          </cell>
          <cell r="B1823" t="str">
            <v>SAC NEUTRE FOND CARTON 210X385</v>
          </cell>
        </row>
        <row r="1824">
          <cell r="A1824">
            <v>20868</v>
          </cell>
          <cell r="B1824" t="str">
            <v>ETIQ COMPO NEUTRE 199.6X143.5</v>
          </cell>
        </row>
        <row r="1825">
          <cell r="A1825">
            <v>20869</v>
          </cell>
          <cell r="B1825" t="str">
            <v>POCHETTE PORTE DOCUMENT A5 IMPRIMEE</v>
          </cell>
        </row>
        <row r="1826">
          <cell r="A1826">
            <v>20870</v>
          </cell>
          <cell r="B1826" t="str">
            <v>BOITE FER SARDINE 135X90X30</v>
          </cell>
        </row>
        <row r="1827">
          <cell r="A1827">
            <v>20871</v>
          </cell>
          <cell r="B1827" t="str">
            <v>ETIQ FEUILLE 24 TUILES MAXIM'S</v>
          </cell>
        </row>
        <row r="1828">
          <cell r="A1828">
            <v>20872</v>
          </cell>
          <cell r="B1828" t="str">
            <v>SOCLE BORDEAU 90X75X25</v>
          </cell>
        </row>
        <row r="1829">
          <cell r="A1829">
            <v>20873</v>
          </cell>
          <cell r="B1829" t="str">
            <v>SAC CHEV. BLEU FOND CARTON 170X300</v>
          </cell>
        </row>
        <row r="1830">
          <cell r="A1830">
            <v>20874</v>
          </cell>
          <cell r="B1830" t="str">
            <v>SAC CHEV. VERT FOND CARTON 170X300</v>
          </cell>
        </row>
        <row r="1831">
          <cell r="A1831">
            <v>20875</v>
          </cell>
          <cell r="B1831" t="str">
            <v>SAC CHEV. ROSE FOND CARTON 170X300</v>
          </cell>
        </row>
        <row r="1832">
          <cell r="A1832">
            <v>20876</v>
          </cell>
          <cell r="B1832" t="str">
            <v>SAC CHEV. ROSE FOND CARTON 120X260</v>
          </cell>
        </row>
        <row r="1833">
          <cell r="A1833">
            <v>20877</v>
          </cell>
          <cell r="B1833" t="str">
            <v>SAC CHEV. BLEU FOND CARTON 120X260</v>
          </cell>
        </row>
        <row r="1834">
          <cell r="A1834">
            <v>20878</v>
          </cell>
          <cell r="B1834" t="str">
            <v>FILET 4166 ROUGE</v>
          </cell>
        </row>
        <row r="1835">
          <cell r="A1835">
            <v>20879</v>
          </cell>
          <cell r="B1835" t="str">
            <v>NOEUD MARIN CLIP</v>
          </cell>
        </row>
        <row r="1836">
          <cell r="A1836">
            <v>20880</v>
          </cell>
          <cell r="B1836" t="str">
            <v>ETIQ BIO VERTE 60/190 A REPIQUER</v>
          </cell>
        </row>
        <row r="1837">
          <cell r="A1837">
            <v>20881</v>
          </cell>
          <cell r="B1837" t="str">
            <v>ETIQ BIO BLEU 60/190 A REPIQUER</v>
          </cell>
        </row>
        <row r="1838">
          <cell r="A1838">
            <v>20882</v>
          </cell>
          <cell r="B1838" t="str">
            <v>ETIQ CHEV. MARINE 57 MM</v>
          </cell>
        </row>
        <row r="1839">
          <cell r="A1839">
            <v>20883</v>
          </cell>
          <cell r="B1839" t="str">
            <v>SAC POLKA ANIS 100X220</v>
          </cell>
        </row>
        <row r="1840">
          <cell r="A1840">
            <v>20884</v>
          </cell>
          <cell r="B1840" t="str">
            <v>ETIQ CAVALIER PE 45/70 MURES</v>
          </cell>
        </row>
        <row r="1841">
          <cell r="A1841">
            <v>20885</v>
          </cell>
          <cell r="B1841" t="str">
            <v>ETIQ CAVALIER PE 45/70 CEREALES</v>
          </cell>
        </row>
        <row r="1842">
          <cell r="A1842">
            <v>20886</v>
          </cell>
          <cell r="B1842" t="str">
            <v>MINI BALLOTIN AUBERGINE</v>
          </cell>
        </row>
        <row r="1843">
          <cell r="A1843">
            <v>20887</v>
          </cell>
          <cell r="B1843" t="str">
            <v>ETIQ VERTE FRITURE NOIR 60X120</v>
          </cell>
        </row>
        <row r="1844">
          <cell r="A1844">
            <v>20888</v>
          </cell>
          <cell r="B1844" t="str">
            <v>ETIQ ROSE FRITURE BLANC 60X120</v>
          </cell>
        </row>
        <row r="1845">
          <cell r="A1845">
            <v>20889</v>
          </cell>
          <cell r="B1845" t="str">
            <v>ETIQ COMPO NEUTRE 63.5 X 33.9</v>
          </cell>
        </row>
        <row r="1846">
          <cell r="A1846">
            <v>20890</v>
          </cell>
          <cell r="B1846" t="str">
            <v>ETIQ SUJET A CACHE BLEU 60X120</v>
          </cell>
        </row>
        <row r="1847">
          <cell r="A1847">
            <v>20891</v>
          </cell>
          <cell r="B1847" t="str">
            <v>FILM PP 40µ PAQ 250F 80X120 CM</v>
          </cell>
        </row>
        <row r="1848">
          <cell r="A1848">
            <v>20892</v>
          </cell>
          <cell r="B1848" t="str">
            <v>ARCEAU PROTECTEUR OREILLES</v>
          </cell>
        </row>
        <row r="1849">
          <cell r="A1849">
            <v>20893</v>
          </cell>
          <cell r="B1849" t="str">
            <v>EMBOUT PROTECTEUR OREILLES</v>
          </cell>
        </row>
        <row r="1850">
          <cell r="A1850">
            <v>20894</v>
          </cell>
          <cell r="B1850" t="str">
            <v>GEL HYDROALCOOLIQUE POMPE</v>
          </cell>
        </row>
        <row r="1851">
          <cell r="A1851">
            <v>20895</v>
          </cell>
          <cell r="B1851" t="str">
            <v>PAPIER MOUSSELINE BOUTON 25 X 37,5</v>
          </cell>
        </row>
        <row r="1852">
          <cell r="A1852">
            <v>20896</v>
          </cell>
          <cell r="B1852" t="str">
            <v>PAPIER MOUSSELINE TURQUO 25 X 37,5</v>
          </cell>
        </row>
        <row r="1853">
          <cell r="A1853">
            <v>20897</v>
          </cell>
          <cell r="B1853" t="str">
            <v>FILET ROUGE 15CM</v>
          </cell>
        </row>
        <row r="1854">
          <cell r="A1854">
            <v>20898</v>
          </cell>
          <cell r="B1854" t="str">
            <v>MUGS 4 COULEURS 8X9,5CM</v>
          </cell>
        </row>
        <row r="1855">
          <cell r="A1855">
            <v>20899</v>
          </cell>
          <cell r="B1855" t="str">
            <v>ETIQ COMPO NEUTRE 54X90</v>
          </cell>
        </row>
        <row r="1856">
          <cell r="A1856">
            <v>20900</v>
          </cell>
          <cell r="B1856" t="str">
            <v>COMPRESSES STERILES BLANCHES</v>
          </cell>
        </row>
        <row r="1857">
          <cell r="A1857">
            <v>20901</v>
          </cell>
          <cell r="B1857" t="str">
            <v>COMPRESSES DESINFECTANTES</v>
          </cell>
        </row>
        <row r="1858">
          <cell r="A1858">
            <v>20902</v>
          </cell>
          <cell r="B1858" t="str">
            <v>STYLO A BILLE DETECTABLE</v>
          </cell>
        </row>
        <row r="1859">
          <cell r="A1859">
            <v>20903</v>
          </cell>
          <cell r="B1859" t="str">
            <v>ETIQ CAVALIER 65X80 BLANC BIO</v>
          </cell>
        </row>
        <row r="1860">
          <cell r="A1860">
            <v>20904</v>
          </cell>
          <cell r="B1860" t="str">
            <v>BAL ROSE A PATTE 500 G APN</v>
          </cell>
        </row>
        <row r="1861">
          <cell r="A1861">
            <v>20905</v>
          </cell>
          <cell r="B1861" t="str">
            <v>CALAGE SUCETTES</v>
          </cell>
        </row>
        <row r="1862">
          <cell r="A1862">
            <v>20906</v>
          </cell>
          <cell r="B1862" t="str">
            <v>FOURREAU ROUGE CREDIT AGRICOLE 400X70</v>
          </cell>
        </row>
        <row r="1863">
          <cell r="A1863">
            <v>20907</v>
          </cell>
          <cell r="B1863" t="str">
            <v>FILM PALETTE MANUEL NEUTRE 13µ 450X300</v>
          </cell>
        </row>
        <row r="1864">
          <cell r="A1864">
            <v>20908</v>
          </cell>
          <cell r="B1864" t="str">
            <v>FILM PALETTE MANUEL NOIR 15µ 450x300</v>
          </cell>
        </row>
        <row r="1865">
          <cell r="A1865">
            <v>20909</v>
          </cell>
          <cell r="B1865" t="str">
            <v>SAC BRETELLE PEBD BLANC 40X65X16</v>
          </cell>
        </row>
        <row r="1866">
          <cell r="A1866">
            <v>20910</v>
          </cell>
          <cell r="B1866" t="str">
            <v>SAC BRETELLE PEHD BLANC 26X45X12</v>
          </cell>
        </row>
        <row r="1867">
          <cell r="A1867">
            <v>20911</v>
          </cell>
          <cell r="B1867" t="str">
            <v>FILM OPP 30 MARRON + WHISKY 95</v>
          </cell>
        </row>
        <row r="1868">
          <cell r="A1868">
            <v>20912</v>
          </cell>
          <cell r="B1868" t="str">
            <v>FILM OPP 30 MARRON + RHUM 95</v>
          </cell>
        </row>
        <row r="1869">
          <cell r="A1869">
            <v>20913</v>
          </cell>
          <cell r="B1869" t="str">
            <v>FILM OPP 30 MARRON + MIRABELLE 95</v>
          </cell>
        </row>
        <row r="1870">
          <cell r="A1870">
            <v>20914</v>
          </cell>
          <cell r="B1870" t="str">
            <v>FILM OPP 30 MARRON + COGNAC 95</v>
          </cell>
        </row>
        <row r="1871">
          <cell r="A1871">
            <v>20915</v>
          </cell>
          <cell r="B1871" t="str">
            <v>FILM OPP 30 MARRON + CALVADOS 95</v>
          </cell>
        </row>
        <row r="1872">
          <cell r="A1872">
            <v>20916</v>
          </cell>
          <cell r="B1872" t="str">
            <v>FILM OPP 30 MARRON + NEUTRE 95</v>
          </cell>
        </row>
        <row r="1873">
          <cell r="A1873">
            <v>20917</v>
          </cell>
          <cell r="B1873" t="str">
            <v>SAVON LIQUIDE DATEUSE</v>
          </cell>
        </row>
        <row r="1874">
          <cell r="A1874">
            <v>20918</v>
          </cell>
          <cell r="B1874" t="str">
            <v>BOITE OEUF LAIT CEREALE LIDL</v>
          </cell>
        </row>
        <row r="1875">
          <cell r="A1875">
            <v>20919</v>
          </cell>
          <cell r="B1875" t="str">
            <v>BOITE OEUF LAIT CARAMEL LIDL</v>
          </cell>
        </row>
        <row r="1876">
          <cell r="A1876">
            <v>20920</v>
          </cell>
          <cell r="B1876" t="str">
            <v>BOITE OEUF BLANC COCO LIDL</v>
          </cell>
        </row>
        <row r="1877">
          <cell r="A1877">
            <v>20921</v>
          </cell>
          <cell r="B1877" t="str">
            <v>BOITE OEUF LAIT CITRON LIDL</v>
          </cell>
        </row>
        <row r="1878">
          <cell r="A1878">
            <v>20922</v>
          </cell>
          <cell r="B1878" t="str">
            <v>BOITE OEUF LAIT NOISETTE LIDL</v>
          </cell>
        </row>
        <row r="1879">
          <cell r="A1879">
            <v>20923</v>
          </cell>
          <cell r="B1879" t="str">
            <v>ETIQ POISSON 115G LIDL 54X90</v>
          </cell>
        </row>
        <row r="1880">
          <cell r="A1880">
            <v>20924</v>
          </cell>
          <cell r="B1880" t="str">
            <v>BOITE OEUF BLANC MURE LIDL</v>
          </cell>
        </row>
        <row r="1881">
          <cell r="A1881">
            <v>20925</v>
          </cell>
          <cell r="B1881" t="str">
            <v>BOITE FER GOUTER PAQUES 126X90X60</v>
          </cell>
        </row>
        <row r="1882">
          <cell r="A1882">
            <v>20926</v>
          </cell>
          <cell r="B1882" t="str">
            <v>BOITE FER TOUR EIFFEL LES AMOUREUX</v>
          </cell>
        </row>
        <row r="1883">
          <cell r="A1883">
            <v>20927</v>
          </cell>
          <cell r="B1883" t="str">
            <v>BOITE FER PARIS EN FETE - MOULIN ROUGE</v>
          </cell>
        </row>
        <row r="1884">
          <cell r="A1884">
            <v>20928</v>
          </cell>
          <cell r="B1884" t="str">
            <v>BOITE FER TOUR EIFFEL PENICHES</v>
          </cell>
        </row>
        <row r="1885">
          <cell r="A1885">
            <v>20929</v>
          </cell>
          <cell r="B1885" t="str">
            <v>BOITE FER PARIS - EXPOSITION UNIVERSELLE</v>
          </cell>
        </row>
        <row r="1886">
          <cell r="A1886">
            <v>20930</v>
          </cell>
          <cell r="B1886" t="str">
            <v>BOITE FER LA JOCONDE</v>
          </cell>
        </row>
        <row r="1887">
          <cell r="A1887">
            <v>20931</v>
          </cell>
          <cell r="B1887" t="str">
            <v>BOITE FER TOURNEE DU CHAT NOIR</v>
          </cell>
        </row>
        <row r="1888">
          <cell r="A1888">
            <v>20932</v>
          </cell>
          <cell r="B1888" t="str">
            <v>BOITE FER CHAMPS ELYSEES</v>
          </cell>
        </row>
        <row r="1889">
          <cell r="A1889">
            <v>20933</v>
          </cell>
          <cell r="B1889" t="str">
            <v>BOITE FER PARIS NOTRE DAME</v>
          </cell>
        </row>
        <row r="1890">
          <cell r="A1890">
            <v>20934</v>
          </cell>
          <cell r="B1890" t="str">
            <v>BOITE FER PARIS TOUR EIFFEL</v>
          </cell>
        </row>
        <row r="1891">
          <cell r="A1891">
            <v>20935</v>
          </cell>
          <cell r="B1891" t="str">
            <v>BOITE FER PARIS CONCORDE</v>
          </cell>
        </row>
        <row r="1892">
          <cell r="A1892">
            <v>20936</v>
          </cell>
          <cell r="B1892" t="str">
            <v>BOITE FER PORNIC, BAINS DE MER</v>
          </cell>
        </row>
        <row r="1893">
          <cell r="A1893">
            <v>20937</v>
          </cell>
          <cell r="B1893" t="str">
            <v>BOITE FER NANTES, GRAND PORT INDUSTRIEL</v>
          </cell>
        </row>
        <row r="1894">
          <cell r="A1894">
            <v>20938</v>
          </cell>
          <cell r="B1894" t="str">
            <v>BOITE FER LES SABLES D'OLONNE</v>
          </cell>
        </row>
        <row r="1895">
          <cell r="A1895">
            <v>20939</v>
          </cell>
          <cell r="B1895" t="str">
            <v>BOITE FER LE PALUDIER DE GUERANDE</v>
          </cell>
        </row>
        <row r="1896">
          <cell r="A1896">
            <v>20940</v>
          </cell>
          <cell r="B1896" t="str">
            <v>BOITE FER LE POULIGUEN, LA COTE SAUVAGE</v>
          </cell>
        </row>
        <row r="1897">
          <cell r="A1897">
            <v>20941</v>
          </cell>
          <cell r="B1897" t="str">
            <v>BOITE FER SAINT NAZAIRE</v>
          </cell>
        </row>
        <row r="1898">
          <cell r="A1898">
            <v>20942</v>
          </cell>
          <cell r="B1898" t="str">
            <v>BOITE FER LA BAULE LES PINS</v>
          </cell>
        </row>
        <row r="1899">
          <cell r="A1899">
            <v>20943</v>
          </cell>
          <cell r="B1899" t="str">
            <v>BOITE FER LE CROISIC - BATZ - PLAGE VALENTIN</v>
          </cell>
        </row>
        <row r="1900">
          <cell r="A1900">
            <v>20944</v>
          </cell>
          <cell r="B1900" t="str">
            <v>BOITE FER UNE CAVE EN CHAMPAGNE</v>
          </cell>
        </row>
        <row r="1901">
          <cell r="A1901">
            <v>20945</v>
          </cell>
          <cell r="B1901" t="str">
            <v>BOITE FER EPERNAY EN CHAMPAGNE</v>
          </cell>
        </row>
        <row r="1902">
          <cell r="A1902">
            <v>20946</v>
          </cell>
          <cell r="B1902" t="str">
            <v>BOITE FER REIMS LA CATHEDRALE</v>
          </cell>
        </row>
        <row r="1903">
          <cell r="A1903">
            <v>20947</v>
          </cell>
          <cell r="B1903" t="str">
            <v>BOITE FER SENLIS, PARC DES ROSEAUX</v>
          </cell>
        </row>
        <row r="1904">
          <cell r="A1904">
            <v>20948</v>
          </cell>
          <cell r="B1904" t="str">
            <v>BOITE FER PIERREFONDS, COMPIEGNE ET COURY</v>
          </cell>
        </row>
        <row r="1905">
          <cell r="A1905">
            <v>20949</v>
          </cell>
          <cell r="B1905" t="str">
            <v>BOITE FER L'ISLE ADAM</v>
          </cell>
        </row>
        <row r="1906">
          <cell r="A1906">
            <v>20950</v>
          </cell>
          <cell r="B1906" t="str">
            <v>BOITE FER CHENONCEAUX, LES CHATEAUX DE LA LOIRE</v>
          </cell>
        </row>
        <row r="1907">
          <cell r="A1907">
            <v>20951</v>
          </cell>
          <cell r="B1907" t="str">
            <v>BOITE FER EXCURSION EN TOURAINE</v>
          </cell>
        </row>
        <row r="1908">
          <cell r="A1908">
            <v>20952</v>
          </cell>
          <cell r="B1908" t="str">
            <v>BOITE FER LE MANS, SES REMPARTS</v>
          </cell>
        </row>
        <row r="1909">
          <cell r="A1909">
            <v>20953</v>
          </cell>
          <cell r="B1909" t="str">
            <v>BOITE FER SAUMUR</v>
          </cell>
        </row>
        <row r="1910">
          <cell r="A1910">
            <v>20954</v>
          </cell>
          <cell r="B1910" t="str">
            <v>BOITE FER CHATEAU D'ANGERS</v>
          </cell>
        </row>
        <row r="1911">
          <cell r="A1911">
            <v>20955</v>
          </cell>
          <cell r="B1911" t="str">
            <v>BOITE FER FORT BOYARD</v>
          </cell>
        </row>
        <row r="1912">
          <cell r="A1912">
            <v>20956</v>
          </cell>
          <cell r="B1912" t="str">
            <v>BOITE FER CAUTERETS, LE PONT D'ESPAGNE</v>
          </cell>
        </row>
        <row r="1913">
          <cell r="A1913">
            <v>20957</v>
          </cell>
          <cell r="B1913" t="str">
            <v>BOITE FER LOURDES, LES PROMENEURS</v>
          </cell>
        </row>
        <row r="1914">
          <cell r="A1914">
            <v>20958</v>
          </cell>
          <cell r="B1914" t="str">
            <v>BOITE FER LES PYRENEES, GAVARNIE, ENFANTS</v>
          </cell>
        </row>
        <row r="1915">
          <cell r="A1915">
            <v>20959</v>
          </cell>
          <cell r="B1915" t="str">
            <v>BOITE FER BAC OSTREICOLE, BASSIN D'ARCACHON</v>
          </cell>
        </row>
        <row r="1916">
          <cell r="A1916">
            <v>20960</v>
          </cell>
          <cell r="B1916" t="str">
            <v>BOITE FER BORDEAUX, LE PONT DE PIERRE</v>
          </cell>
        </row>
        <row r="1917">
          <cell r="A1917">
            <v>20961</v>
          </cell>
          <cell r="B1917" t="str">
            <v>BOITE FER ARCACHON, BAINS DE MER</v>
          </cell>
        </row>
        <row r="1918">
          <cell r="A1918">
            <v>20962</v>
          </cell>
          <cell r="B1918" t="str">
            <v>PAV COIFFE 282X282X150 LIDL</v>
          </cell>
        </row>
        <row r="1919">
          <cell r="A1919">
            <v>20963</v>
          </cell>
          <cell r="B1919" t="str">
            <v>PAV PRESENT 291X288X100 LIDL</v>
          </cell>
        </row>
        <row r="1920">
          <cell r="A1920">
            <v>20964</v>
          </cell>
          <cell r="B1920" t="str">
            <v>BOITE FER SARLAT, CAPITALE DU PERIGORD NOIR</v>
          </cell>
        </row>
        <row r="1921">
          <cell r="A1921">
            <v>20965</v>
          </cell>
          <cell r="B1921" t="str">
            <v>BOITE FER LES CABANES TCHANQUEES</v>
          </cell>
        </row>
        <row r="1922">
          <cell r="A1922">
            <v>20966</v>
          </cell>
          <cell r="B1922" t="str">
            <v>BOITE FER LE PHARE DU CAP FERRET</v>
          </cell>
        </row>
        <row r="1923">
          <cell r="A1923">
            <v>20967</v>
          </cell>
          <cell r="B1923" t="str">
            <v>BOITE FER SAINT EMILLION, LES VENDANGES</v>
          </cell>
        </row>
        <row r="1924">
          <cell r="A1924">
            <v>20968</v>
          </cell>
          <cell r="B1924" t="str">
            <v>BOITE FER CARCASSONNE ECUSSON</v>
          </cell>
        </row>
        <row r="1925">
          <cell r="A1925">
            <v>20969</v>
          </cell>
          <cell r="B1925" t="str">
            <v>BOITE FER LES VIOLETTES DE TOULOUSE</v>
          </cell>
        </row>
        <row r="1926">
          <cell r="A1926">
            <v>20970</v>
          </cell>
          <cell r="B1926" t="str">
            <v>BOITE FER TOULOUSE</v>
          </cell>
        </row>
        <row r="1927">
          <cell r="A1927">
            <v>20971</v>
          </cell>
          <cell r="B1927" t="str">
            <v>BOITE FER COLLIOURE</v>
          </cell>
        </row>
        <row r="1928">
          <cell r="A1928">
            <v>20972</v>
          </cell>
          <cell r="B1928" t="str">
            <v>BOITE FER LE CANAL DU MIDI</v>
          </cell>
        </row>
        <row r="1929">
          <cell r="A1929">
            <v>20973</v>
          </cell>
          <cell r="B1929" t="str">
            <v>BOITE FER CITE DE CARCASSONNE</v>
          </cell>
        </row>
        <row r="1930">
          <cell r="A1930">
            <v>20974</v>
          </cell>
          <cell r="B1930" t="str">
            <v>BOITE FER MONTPELLIER</v>
          </cell>
        </row>
        <row r="1931">
          <cell r="A1931">
            <v>20975</v>
          </cell>
          <cell r="B1931" t="str">
            <v>BOITE FER SAINT RAPHAEL</v>
          </cell>
        </row>
        <row r="1932">
          <cell r="A1932">
            <v>20976</v>
          </cell>
          <cell r="B1932" t="str">
            <v>BOITE FER AVIGNON LE PALAIS DES PAPES</v>
          </cell>
        </row>
        <row r="1933">
          <cell r="A1933">
            <v>20977</v>
          </cell>
          <cell r="B1933" t="str">
            <v>BOITE FER LA COTE D'AZUR CACTUS EN FLEUR</v>
          </cell>
        </row>
        <row r="1934">
          <cell r="A1934">
            <v>20978</v>
          </cell>
          <cell r="B1934" t="str">
            <v>BOITE FER COTE D'AZUR CANNES NICE MONACO</v>
          </cell>
        </row>
        <row r="1935">
          <cell r="A1935">
            <v>20979</v>
          </cell>
          <cell r="B1935" t="str">
            <v>BOITE FER LA ROUTE DES ALPES</v>
          </cell>
        </row>
        <row r="1936">
          <cell r="A1936">
            <v>20980</v>
          </cell>
          <cell r="B1936" t="str">
            <v>BOITE FER NICE PROMENADE</v>
          </cell>
        </row>
        <row r="1937">
          <cell r="A1937">
            <v>20981</v>
          </cell>
          <cell r="B1937" t="str">
            <v>BOITE FER CANNES</v>
          </cell>
        </row>
        <row r="1938">
          <cell r="A1938">
            <v>20982</v>
          </cell>
          <cell r="B1938" t="str">
            <v>BOITE FER LA LAVANDE ET LA PROVENCE</v>
          </cell>
        </row>
        <row r="1939">
          <cell r="A1939">
            <v>20983</v>
          </cell>
          <cell r="B1939" t="str">
            <v>BOITE FER MARSEILLE NOTRE DAME DE LA GARDE</v>
          </cell>
        </row>
        <row r="1940">
          <cell r="A1940">
            <v>20984</v>
          </cell>
          <cell r="B1940" t="str">
            <v>BOITE FER CANNES ETE HIVER</v>
          </cell>
        </row>
        <row r="1941">
          <cell r="A1941">
            <v>20985</v>
          </cell>
          <cell r="B1941" t="str">
            <v>BOITE FER NICE FEMME ASSISE</v>
          </cell>
        </row>
        <row r="1942">
          <cell r="A1942">
            <v>20986</v>
          </cell>
          <cell r="B1942" t="str">
            <v>BOITE FER MARSEILLE GRANDE METROPOLE</v>
          </cell>
        </row>
        <row r="1943">
          <cell r="A1943">
            <v>20987</v>
          </cell>
          <cell r="B1943" t="str">
            <v>BOITE FER SAINT TROPEZ PARTIE DE BOULES</v>
          </cell>
        </row>
        <row r="1944">
          <cell r="A1944">
            <v>20988</v>
          </cell>
          <cell r="B1944" t="str">
            <v>BOITE FER MONACO</v>
          </cell>
        </row>
        <row r="1945">
          <cell r="A1945">
            <v>20989</v>
          </cell>
          <cell r="B1945" t="str">
            <v>BOITE FER LA CIOTAT</v>
          </cell>
        </row>
        <row r="1946">
          <cell r="A1946">
            <v>20990</v>
          </cell>
          <cell r="B1946" t="str">
            <v>BOITE FER HYERES</v>
          </cell>
        </row>
        <row r="1947">
          <cell r="A1947">
            <v>20991</v>
          </cell>
          <cell r="B1947" t="str">
            <v>BOITE FER HYERES ET SES ILES</v>
          </cell>
        </row>
        <row r="1948">
          <cell r="A1948">
            <v>20992</v>
          </cell>
          <cell r="B1948" t="str">
            <v>BOITE FER BANDOL</v>
          </cell>
        </row>
        <row r="1949">
          <cell r="A1949">
            <v>20993</v>
          </cell>
          <cell r="B1949" t="str">
            <v>BOITE FER PORQUEROLLE</v>
          </cell>
        </row>
        <row r="1950">
          <cell r="A1950">
            <v>20994</v>
          </cell>
          <cell r="B1950" t="str">
            <v>BOITE FER LE CHATEAU DU HAUT-KOENIGSBOURG</v>
          </cell>
        </row>
        <row r="1951">
          <cell r="A1951">
            <v>20995</v>
          </cell>
          <cell r="B1951" t="str">
            <v>BOITE FER JURA, LA FAUCILLE, LES BRENETS, LE DOUBS</v>
          </cell>
        </row>
        <row r="1952">
          <cell r="A1952">
            <v>20996</v>
          </cell>
          <cell r="B1952" t="str">
            <v>BOITE FER BESANCON, BAINS SALINS ET CASINO</v>
          </cell>
        </row>
        <row r="1953">
          <cell r="A1953">
            <v>20997</v>
          </cell>
          <cell r="B1953" t="str">
            <v>BOITE FER LA LORRAINE</v>
          </cell>
        </row>
        <row r="1954">
          <cell r="A1954">
            <v>20998</v>
          </cell>
          <cell r="B1954" t="str">
            <v>BOITE FER STRASBOURG LA CATHEDRALE</v>
          </cell>
        </row>
        <row r="1955">
          <cell r="A1955">
            <v>20999</v>
          </cell>
          <cell r="B1955" t="str">
            <v>BOITE FER AU PAYS DU BON VIN D'ALSACE</v>
          </cell>
        </row>
        <row r="1956">
          <cell r="A1956">
            <v>21001</v>
          </cell>
          <cell r="B1956" t="str">
            <v>BOITE FER LE MONT SAINT MICHEL, LES CALECHES</v>
          </cell>
        </row>
        <row r="1957">
          <cell r="A1957">
            <v>21003</v>
          </cell>
          <cell r="B1957" t="str">
            <v>BOITE FER LE MONT SAINT MICHEL, AU PRINTEMPS</v>
          </cell>
        </row>
        <row r="1958">
          <cell r="A1958">
            <v>21004</v>
          </cell>
          <cell r="B1958" t="str">
            <v>BOITE FER GRANVILLE MONT SAINT MICHEL</v>
          </cell>
        </row>
        <row r="1959">
          <cell r="A1959">
            <v>21005</v>
          </cell>
          <cell r="B1959" t="str">
            <v>BOITE FER GRANVILLE, ILES CHAUSEY</v>
          </cell>
        </row>
        <row r="1960">
          <cell r="A1960">
            <v>21006</v>
          </cell>
          <cell r="B1960" t="str">
            <v>BOITE FER SAINT LO, LES REMPARTS</v>
          </cell>
        </row>
        <row r="1961">
          <cell r="A1961">
            <v>21007</v>
          </cell>
          <cell r="B1961" t="str">
            <v>BOITE FER SAINTE MERE EGLISE</v>
          </cell>
        </row>
        <row r="1962">
          <cell r="A1962">
            <v>21008</v>
          </cell>
          <cell r="B1962" t="str">
            <v>BOITE FER CHERBOURG, BAINS DE MER</v>
          </cell>
        </row>
        <row r="1963">
          <cell r="A1963">
            <v>21009</v>
          </cell>
          <cell r="B1963" t="str">
            <v>BOITE FER BAGNOLES DE L'ORNE, LA SUISSE NORMANDE</v>
          </cell>
        </row>
        <row r="1964">
          <cell r="A1964">
            <v>21010</v>
          </cell>
          <cell r="B1964" t="str">
            <v>BOITE FER CAEN, EXPOSITION DES ARTS APPLIQUES</v>
          </cell>
        </row>
        <row r="1965">
          <cell r="A1965">
            <v>21011</v>
          </cell>
          <cell r="B1965" t="str">
            <v>BOITE FER COURSEULLES SUR MER</v>
          </cell>
        </row>
        <row r="1966">
          <cell r="A1966">
            <v>21012</v>
          </cell>
          <cell r="B1966" t="str">
            <v>BOITE FER LUC SUR MER, COTE DE NACRE</v>
          </cell>
        </row>
        <row r="1967">
          <cell r="A1967">
            <v>21013</v>
          </cell>
          <cell r="B1967" t="str">
            <v>BOITE FER CABOURG, CASINO THEATRE</v>
          </cell>
        </row>
        <row r="1968">
          <cell r="A1968">
            <v>21014</v>
          </cell>
          <cell r="B1968" t="str">
            <v>BOITE FER VILLERS SUR MER, PLAGE DES ENFANTS</v>
          </cell>
        </row>
        <row r="1969">
          <cell r="A1969">
            <v>21015</v>
          </cell>
          <cell r="B1969" t="str">
            <v>BOITE FER DEAUVILLE, BOUQUET</v>
          </cell>
        </row>
        <row r="1970">
          <cell r="A1970">
            <v>21016</v>
          </cell>
          <cell r="B1970" t="str">
            <v>BOITE FER LISIEUX, PELERINAGE</v>
          </cell>
        </row>
        <row r="1971">
          <cell r="A1971">
            <v>21017</v>
          </cell>
          <cell r="B1971" t="str">
            <v>BOITE FER HONFLEUR, EXCURSIONS EN NORMANDIE</v>
          </cell>
        </row>
        <row r="1972">
          <cell r="A1972">
            <v>21018</v>
          </cell>
          <cell r="B1972" t="str">
            <v>BOITE FER HONFLEUR, QUAI SAINT ETIENNE</v>
          </cell>
        </row>
        <row r="1973">
          <cell r="A1973">
            <v>21019</v>
          </cell>
          <cell r="B1973" t="str">
            <v>BOITE FER DIEPPE</v>
          </cell>
        </row>
        <row r="1974">
          <cell r="A1974">
            <v>21020</v>
          </cell>
          <cell r="B1974" t="str">
            <v>BOITE FER PLAGE DE LA RIVA BELLA</v>
          </cell>
        </row>
        <row r="1975">
          <cell r="A1975">
            <v>21021</v>
          </cell>
          <cell r="B1975" t="str">
            <v>BOITE FER ROUEN AVANT PORT MARITIME</v>
          </cell>
        </row>
        <row r="1976">
          <cell r="A1976">
            <v>21022</v>
          </cell>
          <cell r="B1976" t="str">
            <v>BOITE FER COTE DE NACRE</v>
          </cell>
        </row>
        <row r="1977">
          <cell r="A1977">
            <v>21023</v>
          </cell>
          <cell r="B1977" t="str">
            <v>BAL TUILES NOIR BIO 120G</v>
          </cell>
        </row>
        <row r="1978">
          <cell r="A1978">
            <v>21024</v>
          </cell>
          <cell r="B1978" t="str">
            <v>BAL TUILES ASS NOIR / LAIT 120G</v>
          </cell>
        </row>
        <row r="1979">
          <cell r="A1979">
            <v>21025</v>
          </cell>
          <cell r="B1979" t="str">
            <v>BAL TUILES ASS NOIR / CARA 120G</v>
          </cell>
        </row>
        <row r="1980">
          <cell r="A1980">
            <v>21026</v>
          </cell>
          <cell r="B1980" t="str">
            <v>BAL TUILES NOIR 120G</v>
          </cell>
        </row>
        <row r="1981">
          <cell r="A1981">
            <v>21027</v>
          </cell>
          <cell r="B1981" t="str">
            <v>BAL TUILES ORANGE 120G</v>
          </cell>
        </row>
        <row r="1982">
          <cell r="A1982">
            <v>21028</v>
          </cell>
          <cell r="B1982" t="str">
            <v>BAL TUILES CARA 120G</v>
          </cell>
        </row>
        <row r="1983">
          <cell r="A1983">
            <v>21029</v>
          </cell>
          <cell r="B1983" t="str">
            <v>ETUI MENDIANT LAIT 100G</v>
          </cell>
        </row>
        <row r="1984">
          <cell r="A1984">
            <v>21030</v>
          </cell>
          <cell r="B1984" t="str">
            <v>ETUI MENDIANT NOIR 100G</v>
          </cell>
        </row>
        <row r="1985">
          <cell r="A1985">
            <v>21031</v>
          </cell>
          <cell r="B1985" t="str">
            <v>BOITE FER 2 CHV GARCON</v>
          </cell>
        </row>
        <row r="1986">
          <cell r="A1986">
            <v>21032</v>
          </cell>
          <cell r="B1986" t="str">
            <v>BOITE FER 2 CHV FILLE</v>
          </cell>
        </row>
        <row r="1987">
          <cell r="A1987">
            <v>21033</v>
          </cell>
          <cell r="B1987" t="str">
            <v>BOITE DEGUSTATION X 250L</v>
          </cell>
        </row>
        <row r="1988">
          <cell r="A1988">
            <v>21034</v>
          </cell>
          <cell r="B1988" t="str">
            <v>CARTON PAV CHEV 294/154/205</v>
          </cell>
        </row>
        <row r="1989">
          <cell r="A1989">
            <v>21035</v>
          </cell>
          <cell r="B1989" t="str">
            <v>BAL TURQUOISE A PATTE 500G</v>
          </cell>
        </row>
        <row r="1990">
          <cell r="A1990">
            <v>21036</v>
          </cell>
          <cell r="B1990" t="str">
            <v>BAL OR A PATTE 500G</v>
          </cell>
        </row>
        <row r="1991">
          <cell r="A1991">
            <v>21037</v>
          </cell>
          <cell r="B1991" t="str">
            <v>PRESENTOIR CHOCOLATERIE DE LA LICORNE 128 UVC</v>
          </cell>
        </row>
        <row r="1992">
          <cell r="A1992">
            <v>21038</v>
          </cell>
          <cell r="B1992" t="str">
            <v>BOITE FER MONTPELLIER COMEDIE</v>
          </cell>
        </row>
        <row r="1993">
          <cell r="A1993">
            <v>21039</v>
          </cell>
          <cell r="B1993" t="str">
            <v>BOITE FER TOULOUSE GARONNE</v>
          </cell>
        </row>
        <row r="1994">
          <cell r="A1994">
            <v>21040</v>
          </cell>
          <cell r="B1994" t="str">
            <v>BOITE FER PAYS BASQUE</v>
          </cell>
        </row>
        <row r="1995">
          <cell r="A1995">
            <v>21041</v>
          </cell>
          <cell r="B1995" t="str">
            <v>BOITE FER NORMANDIE DEBARQUEMENT</v>
          </cell>
        </row>
        <row r="1996">
          <cell r="A1996">
            <v>21042</v>
          </cell>
          <cell r="B1996" t="str">
            <v>BOITE FER NORMANDIE PONT</v>
          </cell>
        </row>
        <row r="1997">
          <cell r="A1997">
            <v>21043</v>
          </cell>
          <cell r="B1997" t="str">
            <v>BOITE FER NORMANDIE HARAS DU PIN</v>
          </cell>
        </row>
        <row r="1998">
          <cell r="A1998">
            <v>21044</v>
          </cell>
          <cell r="B1998" t="str">
            <v>BOITE FER VIEUX LILLE</v>
          </cell>
        </row>
        <row r="1999">
          <cell r="A1999">
            <v>21045</v>
          </cell>
          <cell r="B1999" t="str">
            <v>BOITE FER OISE</v>
          </cell>
        </row>
        <row r="2000">
          <cell r="A2000">
            <v>21046</v>
          </cell>
          <cell r="B2000" t="str">
            <v>BOITE FER REIMS</v>
          </cell>
        </row>
        <row r="2001">
          <cell r="A2001">
            <v>21047</v>
          </cell>
          <cell r="B2001" t="str">
            <v>BOITE FER ALSACE</v>
          </cell>
        </row>
        <row r="2002">
          <cell r="A2002">
            <v>21048</v>
          </cell>
          <cell r="B2002" t="str">
            <v>BOITE FER COTE VERMEILLE PERPIGNAN</v>
          </cell>
        </row>
        <row r="2003">
          <cell r="A2003">
            <v>21049</v>
          </cell>
          <cell r="B2003" t="str">
            <v>BOITE FER PROVENCE / SUD EST</v>
          </cell>
        </row>
        <row r="2004">
          <cell r="A2004">
            <v>21050</v>
          </cell>
          <cell r="B2004" t="str">
            <v>ALVEOLE 2 CASES 149X69X62 APET MARRON 400µ</v>
          </cell>
        </row>
        <row r="2005">
          <cell r="A2005">
            <v>21051</v>
          </cell>
          <cell r="B2005" t="str">
            <v>BOITE FER DECOUVERTE 300X220X35</v>
          </cell>
        </row>
        <row r="2006">
          <cell r="A2006">
            <v>21052</v>
          </cell>
          <cell r="B2006" t="str">
            <v>ETIQ TRACA NEUTRE 148X210</v>
          </cell>
        </row>
        <row r="2007">
          <cell r="A2007">
            <v>21053</v>
          </cell>
          <cell r="B2007" t="str">
            <v>RUBAN ZEBRA 154X450</v>
          </cell>
        </row>
        <row r="2008">
          <cell r="A2008">
            <v>21054</v>
          </cell>
          <cell r="B2008" t="str">
            <v>ETUI CORNET CORAIL 210X120</v>
          </cell>
        </row>
        <row r="2009">
          <cell r="A2009">
            <v>21055</v>
          </cell>
          <cell r="B2009" t="str">
            <v>ETUI TRANCHE D'ORANGE ET ORANGETTE</v>
          </cell>
        </row>
        <row r="2010">
          <cell r="A2010">
            <v>21056</v>
          </cell>
          <cell r="B2010" t="str">
            <v>BOITE FER FORME TOUR EIFFEL NOIR</v>
          </cell>
        </row>
        <row r="2011">
          <cell r="A2011">
            <v>21057</v>
          </cell>
          <cell r="B2011" t="str">
            <v>BOITE FER PARIS TOUR EIFFEL BLANC</v>
          </cell>
        </row>
        <row r="2012">
          <cell r="A2012">
            <v>21058</v>
          </cell>
          <cell r="B2012" t="str">
            <v>NOEUD ELASTIQUE MARRON 28CM + LEAFLET</v>
          </cell>
        </row>
        <row r="2013">
          <cell r="A2013">
            <v>21059</v>
          </cell>
          <cell r="B2013" t="str">
            <v>NOEUD ELASTIQUE OR 28CM + LEAFLET</v>
          </cell>
        </row>
        <row r="2014">
          <cell r="A2014">
            <v>21060</v>
          </cell>
          <cell r="B2014" t="str">
            <v>BRACELET ELASTIQUE OR 41,5CM</v>
          </cell>
        </row>
        <row r="2015">
          <cell r="A2015">
            <v>21061</v>
          </cell>
          <cell r="B2015" t="str">
            <v>BRACELET ELASTIQUE MARRON 41,5CM</v>
          </cell>
        </row>
        <row r="2016">
          <cell r="A2016">
            <v>21062</v>
          </cell>
          <cell r="B2016" t="str">
            <v>NOEUD ELASTIQUE ORANGE CHEV. 34,5CM</v>
          </cell>
        </row>
        <row r="2017">
          <cell r="A2017">
            <v>21063</v>
          </cell>
          <cell r="B2017" t="str">
            <v>ETIQ CARTE 55X85 GIANDUJA</v>
          </cell>
        </row>
        <row r="2018">
          <cell r="A2018">
            <v>21064</v>
          </cell>
          <cell r="B2018" t="str">
            <v>ETIQ LEAFLET ASSORTIE 55X55MM</v>
          </cell>
        </row>
        <row r="2019">
          <cell r="A2019">
            <v>21065</v>
          </cell>
          <cell r="B2019" t="str">
            <v>ETIQ LEAFLET LAIT 55X55MM</v>
          </cell>
        </row>
        <row r="2020">
          <cell r="A2020">
            <v>21066</v>
          </cell>
          <cell r="B2020" t="str">
            <v>ETIQ LEAFLET NOIR 55X55MM</v>
          </cell>
        </row>
        <row r="2021">
          <cell r="A2021">
            <v>21067</v>
          </cell>
          <cell r="B2021" t="str">
            <v>BAL CHATEAU DU BREUIL 250G</v>
          </cell>
        </row>
        <row r="2022">
          <cell r="A2022">
            <v>21068</v>
          </cell>
          <cell r="B2022" t="str">
            <v>COUSSIN 180X120 4+1P MAR JMP A</v>
          </cell>
        </row>
        <row r="2023">
          <cell r="A2023">
            <v>21069</v>
          </cell>
          <cell r="B2023" t="str">
            <v>BOITE FER J'AIME LA LORRAINE</v>
          </cell>
        </row>
        <row r="2024">
          <cell r="A2024">
            <v>21070</v>
          </cell>
          <cell r="B2024" t="str">
            <v>ETUI MINI CROUSTI NOEL</v>
          </cell>
        </row>
        <row r="2025">
          <cell r="A2025">
            <v>21071</v>
          </cell>
          <cell r="B2025" t="str">
            <v>ETUI ORANGETTE NOIR 160G</v>
          </cell>
        </row>
        <row r="2026">
          <cell r="A2026">
            <v>21072</v>
          </cell>
          <cell r="B2026" t="str">
            <v>ALVEOLE 12 CHOC 188X124 NOIR</v>
          </cell>
        </row>
        <row r="2027">
          <cell r="A2027">
            <v>21073</v>
          </cell>
          <cell r="B2027" t="str">
            <v>FILM OPP 35 ENSACHEUSE NEUTRE 2ACR 370MM</v>
          </cell>
        </row>
        <row r="2028">
          <cell r="A2028">
            <v>21074</v>
          </cell>
          <cell r="B2028" t="str">
            <v>BAL LA GOURMANDISE 140G</v>
          </cell>
        </row>
        <row r="2029">
          <cell r="A2029">
            <v>21075</v>
          </cell>
          <cell r="B2029" t="str">
            <v>SPRAY DETERGENT</v>
          </cell>
        </row>
        <row r="2030">
          <cell r="A2030">
            <v>21076</v>
          </cell>
          <cell r="B2030" t="str">
            <v>EPONGE</v>
          </cell>
        </row>
        <row r="2031">
          <cell r="A2031">
            <v>21077</v>
          </cell>
          <cell r="B2031" t="str">
            <v>BAL TRANCHE D'ORANGE IVORIA</v>
          </cell>
        </row>
        <row r="2032">
          <cell r="A2032">
            <v>21078</v>
          </cell>
          <cell r="B2032" t="str">
            <v>ETIQ CADEAU ASS 65X135MM</v>
          </cell>
        </row>
        <row r="2033">
          <cell r="A2033">
            <v>21079</v>
          </cell>
          <cell r="B2033" t="str">
            <v>ETIQ CADEAU NOIR 65X135MM</v>
          </cell>
        </row>
        <row r="2034">
          <cell r="A2034">
            <v>21080</v>
          </cell>
          <cell r="B2034" t="str">
            <v>ETIQ CADEAU LAIT 65X135MM</v>
          </cell>
        </row>
        <row r="2035">
          <cell r="A2035">
            <v>21081</v>
          </cell>
          <cell r="B2035" t="str">
            <v>ETIQ BOITE MAISON 65X135MM</v>
          </cell>
        </row>
        <row r="2036">
          <cell r="A2036">
            <v>21082</v>
          </cell>
          <cell r="B2036" t="str">
            <v>ETIQ BIO PAL/EBE ASS CHOCOLATS NOIR</v>
          </cell>
        </row>
        <row r="2037">
          <cell r="A2037">
            <v>21083</v>
          </cell>
          <cell r="B2037" t="str">
            <v>BOITE CARRE DARK T2</v>
          </cell>
        </row>
        <row r="2038">
          <cell r="A2038">
            <v>21084</v>
          </cell>
          <cell r="B2038" t="str">
            <v>ALVEOLE 16 CHOC 168X168 APET CRISTAL 250µ</v>
          </cell>
        </row>
        <row r="2039">
          <cell r="A2039">
            <v>21085</v>
          </cell>
          <cell r="B2039" t="str">
            <v>PAV PRESENT 366X176X90 CARREFOUR</v>
          </cell>
        </row>
        <row r="2040">
          <cell r="A2040">
            <v>21086</v>
          </cell>
          <cell r="B2040" t="str">
            <v>PAV COIFFE 360X170X175  BLANC</v>
          </cell>
        </row>
        <row r="2041">
          <cell r="A2041">
            <v>21087</v>
          </cell>
          <cell r="B2041" t="str">
            <v>FOURREAU BOITE LAIT SELECTION</v>
          </cell>
        </row>
        <row r="2042">
          <cell r="A2042">
            <v>21088</v>
          </cell>
          <cell r="B2042" t="str">
            <v>FOURREAU BOITE ASSORTIE SELECTION</v>
          </cell>
        </row>
        <row r="2043">
          <cell r="A2043">
            <v>21089</v>
          </cell>
          <cell r="B2043" t="str">
            <v>CARTON PAV IVORIA 294/154/205</v>
          </cell>
        </row>
        <row r="2044">
          <cell r="A2044">
            <v>21090</v>
          </cell>
          <cell r="B2044" t="str">
            <v>COUSSIN 170X170 5P MARRON ARABESQUE</v>
          </cell>
        </row>
        <row r="2045">
          <cell r="A2045">
            <v>21091</v>
          </cell>
          <cell r="B2045" t="str">
            <v>ETIQ BOITE FER DECOUVERTE 300G 99,5 X 155</v>
          </cell>
        </row>
        <row r="2046">
          <cell r="A2046">
            <v>21092</v>
          </cell>
          <cell r="B2046" t="str">
            <v>ETIQ LEAFLET NOIR LIDL 60X60 MM</v>
          </cell>
        </row>
        <row r="2047">
          <cell r="A2047">
            <v>21093</v>
          </cell>
          <cell r="B2047" t="str">
            <v>ETIQ ASS CHOCOLATS NOIR 250G LIDL 65X124</v>
          </cell>
        </row>
        <row r="2048">
          <cell r="A2048">
            <v>21094</v>
          </cell>
          <cell r="B2048" t="str">
            <v>NOEUD ELASTIQUE 56 CM + LEAFLET NOIR LIDL</v>
          </cell>
        </row>
        <row r="2049">
          <cell r="A2049">
            <v>21095</v>
          </cell>
          <cell r="B2049" t="str">
            <v>BOITE CHOCOLAT NOIR LIDL 250G</v>
          </cell>
        </row>
        <row r="2050">
          <cell r="A2050">
            <v>21096</v>
          </cell>
          <cell r="B2050" t="str">
            <v>BOITE FER SARDINE NOIR</v>
          </cell>
        </row>
        <row r="2051">
          <cell r="A2051">
            <v>21097</v>
          </cell>
          <cell r="B2051" t="str">
            <v>ETUI NOIR MENTHE HARRODS</v>
          </cell>
        </row>
        <row r="2052">
          <cell r="A2052">
            <v>21098</v>
          </cell>
          <cell r="B2052" t="str">
            <v>ETUI LAIT CARAMEL HARRODS</v>
          </cell>
        </row>
        <row r="2053">
          <cell r="A2053">
            <v>21099</v>
          </cell>
          <cell r="B2053" t="str">
            <v>ETUI LAIT NOISETTE HARRODS</v>
          </cell>
        </row>
        <row r="2054">
          <cell r="A2054">
            <v>21100</v>
          </cell>
          <cell r="B2054" t="str">
            <v>ETUI LAIT CITRON HARRODS</v>
          </cell>
        </row>
        <row r="2055">
          <cell r="A2055">
            <v>21101</v>
          </cell>
          <cell r="B2055" t="str">
            <v>NOEUD ARGENT CLIP 25 MM</v>
          </cell>
        </row>
        <row r="2056">
          <cell r="A2056">
            <v>21102</v>
          </cell>
          <cell r="B2056" t="str">
            <v>ETUI CITRONNETTES NOIR 150G</v>
          </cell>
        </row>
        <row r="2057">
          <cell r="A2057">
            <v>21103</v>
          </cell>
          <cell r="B2057" t="str">
            <v>COUSSIN 130/130 3P BLANC ARABESQUE</v>
          </cell>
        </row>
        <row r="2058">
          <cell r="A2058">
            <v>21104</v>
          </cell>
          <cell r="B2058" t="str">
            <v>BAL CORAIL 300G</v>
          </cell>
        </row>
        <row r="2059">
          <cell r="A2059">
            <v>21105</v>
          </cell>
          <cell r="B2059" t="str">
            <v>NOEUD ELASTIQUE RAPHIA 31CM</v>
          </cell>
        </row>
        <row r="2060">
          <cell r="A2060">
            <v>21106</v>
          </cell>
          <cell r="B2060" t="str">
            <v>BOITE FER 2 CHV GARCON</v>
          </cell>
        </row>
        <row r="2061">
          <cell r="A2061">
            <v>21107</v>
          </cell>
          <cell r="B2061" t="str">
            <v>BOITE FER 2 CHV FILLE</v>
          </cell>
        </row>
        <row r="2062">
          <cell r="A2062">
            <v>21108</v>
          </cell>
          <cell r="B2062" t="str">
            <v>SAC TOUPIE 100X220</v>
          </cell>
        </row>
        <row r="2063">
          <cell r="A2063">
            <v>21109</v>
          </cell>
          <cell r="B2063" t="str">
            <v>SAC LARGE BANDES OR 100X220</v>
          </cell>
        </row>
        <row r="2064">
          <cell r="A2064">
            <v>21110</v>
          </cell>
          <cell r="B2064" t="str">
            <v>SAC LUXURY ROUGE 100X220</v>
          </cell>
        </row>
        <row r="2065">
          <cell r="A2065">
            <v>21111</v>
          </cell>
          <cell r="B2065" t="str">
            <v>SAC PALADINO 100X220</v>
          </cell>
        </row>
        <row r="2066">
          <cell r="A2066">
            <v>21112</v>
          </cell>
          <cell r="B2066" t="str">
            <v>ETUI CUBE FUSCHIA 75X70X65 MM</v>
          </cell>
        </row>
        <row r="2067">
          <cell r="A2067">
            <v>21113</v>
          </cell>
          <cell r="B2067" t="str">
            <v>ETUI CUBE JAUNE 75X70X65 MM</v>
          </cell>
        </row>
        <row r="2068">
          <cell r="A2068">
            <v>21114</v>
          </cell>
          <cell r="B2068" t="str">
            <v>ETUI CUBE ORANGE 75X70X65 MM</v>
          </cell>
        </row>
        <row r="2069">
          <cell r="A2069">
            <v>21115</v>
          </cell>
          <cell r="B2069" t="str">
            <v>ETIQ FEUILLETINE 61X101</v>
          </cell>
        </row>
        <row r="2070">
          <cell r="A2070">
            <v>21116</v>
          </cell>
          <cell r="B2070" t="str">
            <v>BAL NOIR CHEVAUCHANT 250G APN</v>
          </cell>
        </row>
        <row r="2071">
          <cell r="A2071">
            <v>21117</v>
          </cell>
          <cell r="B2071" t="str">
            <v>BAL ARGENT A PATTE 500G APN</v>
          </cell>
        </row>
        <row r="2072">
          <cell r="A2072">
            <v>21118</v>
          </cell>
          <cell r="B2072" t="str">
            <v>ETUI CUBE VERT 75X70X65 MM</v>
          </cell>
        </row>
        <row r="2073">
          <cell r="A2073">
            <v>21119</v>
          </cell>
          <cell r="B2073" t="str">
            <v>BAL ASS ROUGE 150G</v>
          </cell>
        </row>
        <row r="2074">
          <cell r="A2074">
            <v>21120</v>
          </cell>
          <cell r="B2074" t="str">
            <v>ETUI FENETRE ORANGE 75X30X135</v>
          </cell>
        </row>
        <row r="2075">
          <cell r="A2075">
            <v>21121</v>
          </cell>
          <cell r="B2075" t="str">
            <v>NOEUD ELASTIQUE OR 50CM</v>
          </cell>
        </row>
        <row r="2076">
          <cell r="A2076">
            <v>21122</v>
          </cell>
          <cell r="B2076" t="str">
            <v>PALETTE BOIS 800/1200</v>
          </cell>
        </row>
        <row r="2077">
          <cell r="A2077">
            <v>21123</v>
          </cell>
          <cell r="B2077" t="str">
            <v>PALETTE BOIS 600/800</v>
          </cell>
        </row>
        <row r="2078">
          <cell r="A2078">
            <v>21124</v>
          </cell>
          <cell r="B2078" t="str">
            <v>NOEUD ELASTIQUE ROUGE 18MM</v>
          </cell>
        </row>
        <row r="2079">
          <cell r="A2079">
            <v>21125</v>
          </cell>
          <cell r="B2079" t="str">
            <v>BOITE A CHAPEAU NOIR DIAM 20X9</v>
          </cell>
        </row>
        <row r="2080">
          <cell r="A2080">
            <v>21126</v>
          </cell>
          <cell r="B2080" t="str">
            <v>BOITE FER CHATEAU DE VERSAILLES</v>
          </cell>
        </row>
        <row r="2081">
          <cell r="A2081">
            <v>21127</v>
          </cell>
          <cell r="B2081" t="str">
            <v>FILM OPP 30 MARRON + COINTREAU 95</v>
          </cell>
        </row>
        <row r="2082">
          <cell r="A2082">
            <v>21128</v>
          </cell>
          <cell r="B2082" t="str">
            <v>BAL ASS BLEU 1KG</v>
          </cell>
        </row>
        <row r="2083">
          <cell r="A2083">
            <v>21129</v>
          </cell>
          <cell r="B2083" t="str">
            <v>BAL ASS JAUNE 600G</v>
          </cell>
        </row>
        <row r="2084">
          <cell r="A2084">
            <v>21130</v>
          </cell>
          <cell r="B2084" t="str">
            <v>ETIQ CAVALIER 65X80 CARAMEL</v>
          </cell>
        </row>
        <row r="2085">
          <cell r="A2085">
            <v>21131</v>
          </cell>
          <cell r="B2085" t="str">
            <v>ETIQ CAVALIER 65X80 LAIT NOISETTE</v>
          </cell>
        </row>
        <row r="2086">
          <cell r="A2086">
            <v>21132</v>
          </cell>
          <cell r="B2086" t="str">
            <v>ETIQ CAVALIER 65X80 NOIR NOISETTE</v>
          </cell>
        </row>
        <row r="2087">
          <cell r="A2087">
            <v>21133</v>
          </cell>
          <cell r="B2087" t="str">
            <v>ETIQ CAVALIER 65X80 CEREALE</v>
          </cell>
        </row>
        <row r="2088">
          <cell r="A2088">
            <v>21134</v>
          </cell>
          <cell r="B2088" t="str">
            <v>ETIQ CAVALIER 65X80 MURES</v>
          </cell>
        </row>
        <row r="2089">
          <cell r="A2089">
            <v>21135</v>
          </cell>
          <cell r="B2089" t="str">
            <v>ETIQ CAVALIER 65X80 CAFE</v>
          </cell>
        </row>
        <row r="2090">
          <cell r="A2090">
            <v>21136</v>
          </cell>
          <cell r="B2090" t="str">
            <v>ETIQ CAVALIER 65X80 MENTHE</v>
          </cell>
        </row>
        <row r="2091">
          <cell r="A2091">
            <v>21137</v>
          </cell>
          <cell r="B2091" t="str">
            <v>ETIQ CAVALIER 65X80 ORANGE</v>
          </cell>
        </row>
        <row r="2092">
          <cell r="A2092">
            <v>21138</v>
          </cell>
          <cell r="B2092" t="str">
            <v>ETIQ CAVALIER 65X80 GOURMAND</v>
          </cell>
        </row>
        <row r="2093">
          <cell r="A2093">
            <v>21139</v>
          </cell>
          <cell r="B2093" t="str">
            <v>SOCLE BRUN 100X60X25</v>
          </cell>
        </row>
        <row r="2094">
          <cell r="A2094">
            <v>21140</v>
          </cell>
          <cell r="B2094" t="str">
            <v>FOND CACAO 95X312MM</v>
          </cell>
        </row>
        <row r="2095">
          <cell r="A2095">
            <v>21141</v>
          </cell>
          <cell r="B2095" t="str">
            <v>SAC CHEV. BLANC FOND CARTON 170X300</v>
          </cell>
        </row>
        <row r="2096">
          <cell r="A2096">
            <v>21142</v>
          </cell>
          <cell r="B2096" t="str">
            <v>SAC VERT FRITURE 100X170</v>
          </cell>
        </row>
        <row r="2097">
          <cell r="A2097">
            <v>21143</v>
          </cell>
          <cell r="B2097" t="str">
            <v>SAC BLEU FRITURE 100X170</v>
          </cell>
        </row>
        <row r="2098">
          <cell r="A2098">
            <v>21144</v>
          </cell>
          <cell r="B2098" t="str">
            <v>PRESENTOIR CHOCOLATERIE DE LA LICORNE 174 UVC</v>
          </cell>
        </row>
        <row r="2099">
          <cell r="A2099">
            <v>21145</v>
          </cell>
          <cell r="B2099" t="str">
            <v>BOITE FER SUPPLAY 126X90X39</v>
          </cell>
        </row>
        <row r="2100">
          <cell r="A2100">
            <v>21146</v>
          </cell>
          <cell r="B2100" t="str">
            <v>BOITE OEUF PET 97X97X160</v>
          </cell>
        </row>
        <row r="2101">
          <cell r="A2101">
            <v>21147</v>
          </cell>
          <cell r="B2101" t="str">
            <v>FOURREAU T.8 ORANGETTES / CHOC</v>
          </cell>
        </row>
        <row r="2102">
          <cell r="A2102">
            <v>21148</v>
          </cell>
          <cell r="B2102" t="str">
            <v>FOURREAU T.8 TUILES / CHOC</v>
          </cell>
        </row>
        <row r="2103">
          <cell r="A2103">
            <v>21149</v>
          </cell>
          <cell r="B2103" t="str">
            <v>FOURREAU T.3 CAVISTE ASSORTIE</v>
          </cell>
        </row>
        <row r="2104">
          <cell r="A2104">
            <v>21150</v>
          </cell>
          <cell r="B2104" t="str">
            <v>FOURREAU T.3 CAVISTE NOIR</v>
          </cell>
        </row>
        <row r="2105">
          <cell r="A2105">
            <v>21151</v>
          </cell>
          <cell r="B2105" t="str">
            <v>FOURREAU T.3 CAVISTE LAIT</v>
          </cell>
        </row>
        <row r="2106">
          <cell r="A2106">
            <v>21152</v>
          </cell>
          <cell r="B2106" t="str">
            <v>FOURREAU T.2 CAVISTE ASSORTIE</v>
          </cell>
        </row>
        <row r="2107">
          <cell r="A2107">
            <v>21153</v>
          </cell>
          <cell r="B2107" t="str">
            <v>FOURREAU T.2 CAVISTE NOIR</v>
          </cell>
        </row>
        <row r="2108">
          <cell r="A2108">
            <v>21154</v>
          </cell>
          <cell r="B2108" t="str">
            <v>FOURREAU T.2 CAVISTE LAIT</v>
          </cell>
        </row>
        <row r="2109">
          <cell r="A2109">
            <v>21155</v>
          </cell>
          <cell r="B2109" t="str">
            <v>FOURREAU T.1 CAVISTE ASSORTIE</v>
          </cell>
        </row>
        <row r="2110">
          <cell r="A2110">
            <v>21156</v>
          </cell>
          <cell r="B2110" t="str">
            <v>FOURREAU T.1 CAVISTE NOIR</v>
          </cell>
        </row>
        <row r="2111">
          <cell r="A2111">
            <v>21157</v>
          </cell>
          <cell r="B2111" t="str">
            <v>FOURREAU T.1 CAVISTE LAIT</v>
          </cell>
        </row>
        <row r="2112">
          <cell r="A2112">
            <v>21158</v>
          </cell>
          <cell r="B2112" t="str">
            <v>ETIQ BIO COMPO ASS NOIR 65X135</v>
          </cell>
        </row>
        <row r="2113">
          <cell r="A2113">
            <v>21159</v>
          </cell>
          <cell r="B2113" t="str">
            <v>ETIQ ASS BAL CORAIL LICORNE 65X135</v>
          </cell>
        </row>
        <row r="2114">
          <cell r="A2114">
            <v>21160</v>
          </cell>
          <cell r="B2114" t="str">
            <v>ETIQ TRACA PE VIOLET 60X100</v>
          </cell>
        </row>
        <row r="2115">
          <cell r="A2115">
            <v>21161</v>
          </cell>
          <cell r="B2115" t="str">
            <v>ETIQUETTE VERRE EN CHOCOLAT</v>
          </cell>
        </row>
        <row r="2116">
          <cell r="A2116">
            <v>21162</v>
          </cell>
          <cell r="B2116" t="str">
            <v>VERRE PLASTIQUE NEUTRE</v>
          </cell>
        </row>
        <row r="2117">
          <cell r="A2117">
            <v>21163</v>
          </cell>
          <cell r="B2117" t="str">
            <v>PIED DE VERRE PLASTIQUE NOIR</v>
          </cell>
        </row>
        <row r="2118">
          <cell r="A2118">
            <v>21164</v>
          </cell>
          <cell r="B2118" t="str">
            <v>BOITE TUBE PET 70X165MM</v>
          </cell>
        </row>
        <row r="2119">
          <cell r="A2119">
            <v>21165</v>
          </cell>
          <cell r="B2119" t="str">
            <v>FOURREAU REGLETTE VIN TANNIQUE</v>
          </cell>
        </row>
        <row r="2120">
          <cell r="A2120">
            <v>21166</v>
          </cell>
          <cell r="B2120" t="str">
            <v>FOURREAU REGLETTE VIN ROUGE LEGER</v>
          </cell>
        </row>
        <row r="2121">
          <cell r="A2121">
            <v>21167</v>
          </cell>
          <cell r="B2121" t="str">
            <v>FOURREAU REGLETTE VIN LIQUOREUX</v>
          </cell>
        </row>
        <row r="2122">
          <cell r="A2122">
            <v>21168</v>
          </cell>
          <cell r="B2122" t="str">
            <v>FOURREAU REGLETTE VIN BLANC</v>
          </cell>
        </row>
        <row r="2123">
          <cell r="A2123">
            <v>21169</v>
          </cell>
          <cell r="B2123" t="str">
            <v>BOITE REGLETTE DARK GRIF</v>
          </cell>
        </row>
        <row r="2124">
          <cell r="A2124">
            <v>21170</v>
          </cell>
          <cell r="B2124" t="str">
            <v>BAL ASS 4 CHOC</v>
          </cell>
        </row>
        <row r="2125">
          <cell r="A2125">
            <v>21171</v>
          </cell>
          <cell r="B2125" t="str">
            <v>ALVEOLE 4 CHOC</v>
          </cell>
        </row>
        <row r="2126">
          <cell r="A2126">
            <v>21172</v>
          </cell>
          <cell r="B2126" t="str">
            <v>SAC NEUTRE DIAMANT 60X580</v>
          </cell>
        </row>
        <row r="2127">
          <cell r="A2127">
            <v>21173</v>
          </cell>
          <cell r="B2127" t="str">
            <v>ETIQ STICKER FABRICATION FRANCAISE 25MM</v>
          </cell>
        </row>
        <row r="2128">
          <cell r="A2128">
            <v>21174</v>
          </cell>
          <cell r="B2128" t="str">
            <v>KAKEMONO PVC CHEVALIERS</v>
          </cell>
        </row>
        <row r="2129">
          <cell r="A2129">
            <v>21175</v>
          </cell>
          <cell r="B2129" t="str">
            <v>BANDEROLE CACHE PALETTE CHEVALIERS</v>
          </cell>
        </row>
        <row r="2130">
          <cell r="A2130">
            <v>21176</v>
          </cell>
          <cell r="B2130" t="str">
            <v>REGLETTE PVC CHEVALIERS</v>
          </cell>
        </row>
        <row r="2131">
          <cell r="A2131">
            <v>21177</v>
          </cell>
          <cell r="B2131" t="str">
            <v>SAC NEUTRE FOND CARTON 100X160</v>
          </cell>
        </row>
        <row r="2132">
          <cell r="A2132">
            <v>21178</v>
          </cell>
          <cell r="B2132" t="str">
            <v>INTERCALAIRE 500G BISTRE</v>
          </cell>
        </row>
        <row r="2133">
          <cell r="A2133">
            <v>21179</v>
          </cell>
          <cell r="B2133" t="str">
            <v>LIENS OR</v>
          </cell>
        </row>
        <row r="2134">
          <cell r="A2134">
            <v>21180</v>
          </cell>
          <cell r="B2134" t="str">
            <v>ETIQ STICKER NEUTRE 25X80</v>
          </cell>
        </row>
        <row r="2135">
          <cell r="A2135">
            <v>21181</v>
          </cell>
          <cell r="B2135" t="str">
            <v>GANT LATEX BLEU POUDRE 9/10</v>
          </cell>
        </row>
        <row r="2136">
          <cell r="A2136">
            <v>21182</v>
          </cell>
          <cell r="B2136" t="str">
            <v>GANT NITRILE BLEU NON POUDRE 9/10</v>
          </cell>
        </row>
        <row r="2137">
          <cell r="A2137">
            <v>21183</v>
          </cell>
          <cell r="B2137" t="str">
            <v>ETIQ VERTE FRITURE PRALINE NOIR 60X120</v>
          </cell>
        </row>
        <row r="2138">
          <cell r="A2138">
            <v>21184</v>
          </cell>
          <cell r="B2138" t="str">
            <v>ETIQ BLEU FRITURE PRALINE LAIT 60X120</v>
          </cell>
        </row>
        <row r="2139">
          <cell r="A2139">
            <v>21185</v>
          </cell>
          <cell r="B2139" t="str">
            <v>CALE PETITE COFFRET VIN</v>
          </cell>
        </row>
        <row r="2140">
          <cell r="A2140">
            <v>21186</v>
          </cell>
          <cell r="B2140" t="str">
            <v>CALE GRANDE COFFRET VIN</v>
          </cell>
        </row>
        <row r="2141">
          <cell r="A2141">
            <v>21187</v>
          </cell>
          <cell r="B2141" t="str">
            <v>COFFRET VIN</v>
          </cell>
        </row>
        <row r="2142">
          <cell r="A2142">
            <v>21188</v>
          </cell>
          <cell r="B2142" t="str">
            <v>COUSSIN 70X70 5P BLANC ARABESQUE</v>
          </cell>
        </row>
        <row r="2143">
          <cell r="A2143">
            <v>21189</v>
          </cell>
          <cell r="B2143" t="str">
            <v>ETIQ LAPIN BLANC 115G LIDL 54X90</v>
          </cell>
        </row>
        <row r="2144">
          <cell r="A2144">
            <v>21190</v>
          </cell>
          <cell r="B2144" t="str">
            <v>ETIQ LAPIN LAIT 115G LIDL 54X90</v>
          </cell>
        </row>
        <row r="2145">
          <cell r="A2145">
            <v>21191</v>
          </cell>
          <cell r="B2145" t="str">
            <v>ETIQ OEUF BLANC 115G LIDL 54X90</v>
          </cell>
        </row>
        <row r="2146">
          <cell r="A2146">
            <v>21192</v>
          </cell>
          <cell r="B2146" t="str">
            <v>RUBAN TEC 68X600</v>
          </cell>
        </row>
        <row r="2147">
          <cell r="A2147">
            <v>21193</v>
          </cell>
          <cell r="B2147" t="str">
            <v>BOITE FER PHARE NORMANDIE</v>
          </cell>
        </row>
        <row r="2148">
          <cell r="A2148">
            <v>21194</v>
          </cell>
          <cell r="B2148" t="str">
            <v>SAC TOILE DE JUTE NATURE 170X240 COUPE 20426</v>
          </cell>
        </row>
        <row r="2149">
          <cell r="A2149">
            <v>21195</v>
          </cell>
          <cell r="B2149" t="str">
            <v>SAC NEUTRE FOND CARTON 120X190 COUPE 20439</v>
          </cell>
        </row>
        <row r="2150">
          <cell r="A2150">
            <v>21196</v>
          </cell>
          <cell r="B2150" t="str">
            <v>SAC TOILE DE JUTE NATURE 120X215 COUPE 20424</v>
          </cell>
        </row>
        <row r="2151">
          <cell r="A2151">
            <v>21197</v>
          </cell>
          <cell r="B2151" t="str">
            <v>SAC TOILE DE JUTE NATURE 140X205 COUPE 20425</v>
          </cell>
        </row>
        <row r="2152">
          <cell r="A2152">
            <v>21198</v>
          </cell>
          <cell r="B2152" t="str">
            <v>SAC TOILE DE JUTE CHOC 170X240 COUPE 20483</v>
          </cell>
        </row>
        <row r="2153">
          <cell r="A2153">
            <v>21199</v>
          </cell>
          <cell r="B2153" t="str">
            <v>SAC TOILE DE JUTE CHOC 120X215 COUPE 20422</v>
          </cell>
        </row>
        <row r="2154">
          <cell r="A2154">
            <v>21200</v>
          </cell>
          <cell r="B2154" t="str">
            <v>SAC TOILE DE JUTE CHOC 140X205 COUPE 20423</v>
          </cell>
        </row>
        <row r="2155">
          <cell r="A2155">
            <v>21201</v>
          </cell>
          <cell r="B2155" t="str">
            <v>NOEUD ELASTIQUE ARGENT 28CM + LEAFLET</v>
          </cell>
        </row>
        <row r="2156">
          <cell r="A2156">
            <v>21202</v>
          </cell>
          <cell r="B2156" t="str">
            <v>COUSSIN 240X33 5P MARRON ARABESQUE</v>
          </cell>
        </row>
        <row r="2157">
          <cell r="A2157">
            <v>21203</v>
          </cell>
          <cell r="B2157" t="str">
            <v>BOITE FER TEE-SHIRT</v>
          </cell>
        </row>
        <row r="2158">
          <cell r="A2158">
            <v>21204</v>
          </cell>
          <cell r="B2158" t="str">
            <v>BOITE FER TONGUE</v>
          </cell>
        </row>
        <row r="2159">
          <cell r="A2159">
            <v>21205</v>
          </cell>
          <cell r="B2159" t="str">
            <v>ETUI POCHON ROUGE ST VALENTIN</v>
          </cell>
        </row>
        <row r="2160">
          <cell r="A2160">
            <v>21206</v>
          </cell>
          <cell r="B2160" t="str">
            <v>BOITE TIROIR KRAFT</v>
          </cell>
        </row>
        <row r="2161">
          <cell r="A2161">
            <v>21207</v>
          </cell>
          <cell r="B2161" t="str">
            <v>NOEUD ELASTIQUE RAPHIA MARRON 37CM</v>
          </cell>
        </row>
        <row r="2162">
          <cell r="A2162">
            <v>21208</v>
          </cell>
          <cell r="B2162" t="str">
            <v>BOITE FER CABANE DE PLAGE</v>
          </cell>
        </row>
        <row r="2163">
          <cell r="A2163">
            <v>21209</v>
          </cell>
          <cell r="B2163" t="str">
            <v>CHARLOTTE ROUGE CLIP</v>
          </cell>
        </row>
        <row r="2164">
          <cell r="A2164">
            <v>21210</v>
          </cell>
          <cell r="B2164" t="str">
            <v>OF NOEUD ROUGE NOEL + LEAFLET</v>
          </cell>
        </row>
        <row r="2165">
          <cell r="A2165">
            <v>21211</v>
          </cell>
          <cell r="B2165" t="str">
            <v>OF NOEUD ELASTIQUE OR 56CM + LEAFLET LIDL</v>
          </cell>
        </row>
        <row r="2166">
          <cell r="A2166">
            <v>21212</v>
          </cell>
          <cell r="B2166" t="str">
            <v>OF NOEUD ELASTIQUE OR 28CM + LEAFLET NOIR</v>
          </cell>
        </row>
        <row r="2167">
          <cell r="A2167">
            <v>21213</v>
          </cell>
          <cell r="B2167" t="str">
            <v>OF NOEUD ELASTIQUE ARGENT 28CM + LEAFLET</v>
          </cell>
        </row>
        <row r="2168">
          <cell r="A2168">
            <v>21214</v>
          </cell>
          <cell r="B2168" t="str">
            <v>OF NOEUD ELASTIQUE MARRON 28CM + LEAFLET</v>
          </cell>
        </row>
        <row r="2169">
          <cell r="A2169">
            <v>21215</v>
          </cell>
          <cell r="B2169" t="str">
            <v>OF NOEUD ELASTIQUE 56CM + LEAFLET NOIR LIDL</v>
          </cell>
        </row>
        <row r="2170">
          <cell r="A2170">
            <v>21216</v>
          </cell>
          <cell r="B2170" t="str">
            <v>ETIQ CAVALIER 65X80 JAUNE LOGISMOSE</v>
          </cell>
        </row>
        <row r="2171">
          <cell r="A2171">
            <v>21217</v>
          </cell>
          <cell r="B2171" t="str">
            <v>ETIQ CAVALIER 65X80 ROSE LOGISMOSE</v>
          </cell>
        </row>
        <row r="2172">
          <cell r="A2172">
            <v>21218</v>
          </cell>
          <cell r="B2172" t="str">
            <v>ETIQ COMPO NEUTRE DIAMETRE 63</v>
          </cell>
        </row>
        <row r="2173">
          <cell r="A2173">
            <v>21219</v>
          </cell>
          <cell r="B2173" t="str">
            <v>BOITE FER ROUGE 300X220X35</v>
          </cell>
        </row>
        <row r="2174">
          <cell r="A2174">
            <v>21220</v>
          </cell>
          <cell r="B2174" t="str">
            <v>ADDITIF DATEUSE 9028</v>
          </cell>
        </row>
        <row r="2175">
          <cell r="A2175">
            <v>21221</v>
          </cell>
          <cell r="B2175" t="str">
            <v>ENCRE DATEUSE 9028</v>
          </cell>
        </row>
        <row r="2176">
          <cell r="A2176">
            <v>21222</v>
          </cell>
          <cell r="B2176" t="str">
            <v>CABANE A OISEAU</v>
          </cell>
        </row>
        <row r="2177">
          <cell r="A2177">
            <v>21223</v>
          </cell>
          <cell r="B2177" t="str">
            <v>PANIER CHASSE AUX OEUFS</v>
          </cell>
        </row>
        <row r="2178">
          <cell r="A2178">
            <v>21224</v>
          </cell>
          <cell r="B2178" t="str">
            <v>PANIER OVALE SIXTIES</v>
          </cell>
        </row>
        <row r="2179">
          <cell r="A2179">
            <v>21225</v>
          </cell>
          <cell r="B2179" t="str">
            <v>SAC NUIT DE NOEL 100X220</v>
          </cell>
        </row>
        <row r="2180">
          <cell r="A2180">
            <v>21226</v>
          </cell>
          <cell r="B2180" t="str">
            <v>SAC NUIT DE NOEL 120X275</v>
          </cell>
        </row>
        <row r="2181">
          <cell r="A2181">
            <v>21227</v>
          </cell>
          <cell r="B2181" t="str">
            <v>SAC NUIT DE NOEL 140X305</v>
          </cell>
        </row>
        <row r="2182">
          <cell r="A2182">
            <v>21228</v>
          </cell>
          <cell r="B2182" t="str">
            <v>BOITE FER ANTILLES</v>
          </cell>
        </row>
        <row r="2183">
          <cell r="A2183">
            <v>21229</v>
          </cell>
          <cell r="B2183" t="str">
            <v>BOITE DEGUSTATION 2000L</v>
          </cell>
        </row>
        <row r="2184">
          <cell r="A2184">
            <v>21230</v>
          </cell>
          <cell r="B2184" t="str">
            <v>FILM BULLES 50µ 50CM X 150M</v>
          </cell>
        </row>
        <row r="2185">
          <cell r="A2185">
            <v>21231</v>
          </cell>
          <cell r="B2185" t="str">
            <v>TIROIR KRAFT</v>
          </cell>
        </row>
        <row r="2186">
          <cell r="A2186">
            <v>21232</v>
          </cell>
          <cell r="B2186" t="str">
            <v>BAL BIO NOIR 175G</v>
          </cell>
        </row>
        <row r="2187">
          <cell r="A2187">
            <v>21233</v>
          </cell>
          <cell r="B2187" t="str">
            <v>ETUI MENDIANT CARAMEL 100G</v>
          </cell>
        </row>
        <row r="2188">
          <cell r="A2188">
            <v>21234</v>
          </cell>
          <cell r="B2188" t="str">
            <v>ETIQ LEAFLET ASSORTIE BLANC 55X55MM</v>
          </cell>
        </row>
        <row r="2189">
          <cell r="A2189">
            <v>21235</v>
          </cell>
          <cell r="B2189" t="str">
            <v>BAL CREME 500G</v>
          </cell>
        </row>
        <row r="2190">
          <cell r="A2190">
            <v>21236</v>
          </cell>
          <cell r="B2190" t="str">
            <v>NOEUD ELASTIQUE BEIGE 28CM + LEAFLET</v>
          </cell>
        </row>
        <row r="2191">
          <cell r="A2191">
            <v>21237</v>
          </cell>
          <cell r="B2191" t="str">
            <v>BRACELET ELASTIQUE BEIGE 41.5CM</v>
          </cell>
        </row>
        <row r="2192">
          <cell r="A2192">
            <v>21238</v>
          </cell>
          <cell r="B2192" t="str">
            <v>BOITE FER CAMBRAI</v>
          </cell>
        </row>
        <row r="2193">
          <cell r="A2193">
            <v>21239</v>
          </cell>
          <cell r="B2193" t="str">
            <v>ETIQ ASS PLAISIR D'OFFRIR 65X135MM</v>
          </cell>
        </row>
        <row r="2194">
          <cell r="A2194">
            <v>21240</v>
          </cell>
          <cell r="B2194" t="str">
            <v>BAL TRADITION PRALINE 360G</v>
          </cell>
        </row>
        <row r="2195">
          <cell r="A2195">
            <v>21241</v>
          </cell>
          <cell r="B2195" t="str">
            <v>BAL TRADITION FRANCE 170G</v>
          </cell>
        </row>
        <row r="2196">
          <cell r="A2196">
            <v>21242</v>
          </cell>
          <cell r="B2196" t="str">
            <v>BAL TRADITION FRANCE 345G</v>
          </cell>
        </row>
        <row r="2197">
          <cell r="A2197">
            <v>21243</v>
          </cell>
          <cell r="B2197" t="str">
            <v>BAL TRADITION FESTIVE 180G</v>
          </cell>
        </row>
        <row r="2198">
          <cell r="A2198">
            <v>21244</v>
          </cell>
          <cell r="B2198" t="str">
            <v>BAL TRADITION FESTIVE 365G</v>
          </cell>
        </row>
        <row r="2199">
          <cell r="A2199">
            <v>21245</v>
          </cell>
          <cell r="B2199" t="str">
            <v>BAL TRADITION NOIR PLAISIR 170G</v>
          </cell>
        </row>
        <row r="2200">
          <cell r="A2200">
            <v>21246</v>
          </cell>
          <cell r="B2200" t="str">
            <v>BAL TRADITION NOIR PLAISIR 345G</v>
          </cell>
        </row>
        <row r="2201">
          <cell r="A2201">
            <v>21247</v>
          </cell>
          <cell r="B2201" t="str">
            <v>BOURRICHE BOIS ASS ALCOOL</v>
          </cell>
        </row>
        <row r="2202">
          <cell r="A2202">
            <v>21249</v>
          </cell>
          <cell r="B2202" t="str">
            <v>ETUI MENDIANTS ASS 105G</v>
          </cell>
        </row>
        <row r="2203">
          <cell r="A2203">
            <v>21250</v>
          </cell>
          <cell r="B2203" t="str">
            <v>NOEUD ELASTIQUE GRIS CHEV 34,5CM</v>
          </cell>
        </row>
        <row r="2204">
          <cell r="A2204">
            <v>21251</v>
          </cell>
          <cell r="B2204" t="str">
            <v>ETIQ BOITE FER ROUGE 300G 99,5X155</v>
          </cell>
        </row>
        <row r="2205">
          <cell r="A2205">
            <v>21252</v>
          </cell>
          <cell r="B2205" t="str">
            <v>ETUI CAFE GOURMAND BIO 140G</v>
          </cell>
        </row>
        <row r="2206">
          <cell r="A2206">
            <v>21253</v>
          </cell>
          <cell r="B2206" t="str">
            <v>BAL TUILES CARAMEL BIO 120G</v>
          </cell>
        </row>
        <row r="2207">
          <cell r="A2207">
            <v>21254</v>
          </cell>
          <cell r="B2207" t="str">
            <v>BAL TRADITION PRALINE 180G</v>
          </cell>
        </row>
        <row r="2208">
          <cell r="A2208">
            <v>21255</v>
          </cell>
          <cell r="B2208" t="str">
            <v>OF NOEUD ELASTIQUE BEIGE 28CM + LEAFLET</v>
          </cell>
        </row>
        <row r="2209">
          <cell r="A2209">
            <v>21256</v>
          </cell>
          <cell r="B2209" t="str">
            <v>ETIQ TRACA NEUTRE 41X89 DYMO</v>
          </cell>
        </row>
        <row r="2210">
          <cell r="A2210">
            <v>21257</v>
          </cell>
          <cell r="B2210" t="str">
            <v>BOITE FER PARIS CARTE POSTALE</v>
          </cell>
        </row>
        <row r="2211">
          <cell r="A2211">
            <v>21258</v>
          </cell>
          <cell r="B2211" t="str">
            <v>BAL ASS CORAIL GRIFFE 300G</v>
          </cell>
        </row>
        <row r="2212">
          <cell r="A2212">
            <v>21259</v>
          </cell>
          <cell r="B2212" t="str">
            <v>SAC NORMANDIE 120X195</v>
          </cell>
        </row>
        <row r="2213">
          <cell r="A2213">
            <v>21260</v>
          </cell>
          <cell r="B2213" t="str">
            <v>SAC NORMANDIE 100X170</v>
          </cell>
        </row>
        <row r="2214">
          <cell r="A2214">
            <v>21261</v>
          </cell>
          <cell r="B2214" t="str">
            <v>DETERGENT DESINFECTANT ANTI CALCAIRE</v>
          </cell>
        </row>
        <row r="2215">
          <cell r="A2215">
            <v>21262</v>
          </cell>
          <cell r="B2215" t="str">
            <v>ETIQ OVALE BLANC SANS IMPRESSION</v>
          </cell>
        </row>
        <row r="2216">
          <cell r="A2216">
            <v>21263</v>
          </cell>
          <cell r="B2216" t="str">
            <v>BOITE FER DRAPEAU NORMANDIE</v>
          </cell>
        </row>
        <row r="2217">
          <cell r="A2217">
            <v>21264</v>
          </cell>
          <cell r="B2217" t="str">
            <v>OF BRACELET OR LICORNE SAC CADEAU + CARTE</v>
          </cell>
        </row>
        <row r="2218">
          <cell r="A2218">
            <v>21265</v>
          </cell>
          <cell r="B2218" t="str">
            <v>ETIQ BIO PAL/EBE TUILE CARAMEL</v>
          </cell>
        </row>
        <row r="2219">
          <cell r="A2219">
            <v>21266</v>
          </cell>
          <cell r="B2219" t="str">
            <v>BAL ROUGE CHEVAU 250G</v>
          </cell>
        </row>
        <row r="2220">
          <cell r="A2220">
            <v>21267</v>
          </cell>
          <cell r="B2220" t="str">
            <v>BOURRICHE BOIS TRUFFE BIO</v>
          </cell>
        </row>
        <row r="2221">
          <cell r="A2221">
            <v>21268</v>
          </cell>
          <cell r="B2221" t="str">
            <v>FEUILLARD NOIR 5MM</v>
          </cell>
        </row>
        <row r="2222">
          <cell r="A2222">
            <v>21269</v>
          </cell>
          <cell r="B2222" t="str">
            <v>RUBAN TEC ROUGE 68X600</v>
          </cell>
        </row>
        <row r="2223">
          <cell r="A2223">
            <v>21270</v>
          </cell>
          <cell r="B2223" t="str">
            <v>BOUTIQUE DISPLAY</v>
          </cell>
        </row>
        <row r="2224">
          <cell r="A2224">
            <v>21271</v>
          </cell>
          <cell r="B2224" t="str">
            <v>ETIQ BIO PAL/EBE 64X32,5</v>
          </cell>
        </row>
        <row r="2225">
          <cell r="A2225">
            <v>21272</v>
          </cell>
          <cell r="B2225" t="str">
            <v>ETIQ LICORNE 60X190</v>
          </cell>
        </row>
        <row r="2226">
          <cell r="A2226">
            <v>21273</v>
          </cell>
          <cell r="B2226" t="str">
            <v>ETIQ BIO PAL/EBE 60X190</v>
          </cell>
        </row>
        <row r="2227">
          <cell r="A2227">
            <v>21274</v>
          </cell>
          <cell r="B2227" t="str">
            <v>NOEUD ROUGE NOEL CLIP</v>
          </cell>
        </row>
        <row r="2228">
          <cell r="A2228">
            <v>21275</v>
          </cell>
          <cell r="B2228" t="str">
            <v>BOITE FER LOGISMOSE 300X220X35</v>
          </cell>
        </row>
        <row r="2229">
          <cell r="A2229">
            <v>21276</v>
          </cell>
          <cell r="B2229" t="str">
            <v>NOEUD ELASTIQUE BEIGE 28 CM + LEAFLET LIDL</v>
          </cell>
        </row>
        <row r="2230">
          <cell r="A2230">
            <v>21277</v>
          </cell>
          <cell r="B2230" t="str">
            <v>ETIQ ASS CHOCOLATS CADEAU 185G LIDL</v>
          </cell>
        </row>
        <row r="2231">
          <cell r="A2231">
            <v>21278</v>
          </cell>
          <cell r="B2231" t="str">
            <v>ETIQ LEAFLET CADEAU LIDL 60X60M</v>
          </cell>
        </row>
        <row r="2232">
          <cell r="A2232">
            <v>21279</v>
          </cell>
          <cell r="B2232" t="str">
            <v>BAL MENDIANT IVORIA</v>
          </cell>
        </row>
        <row r="2233">
          <cell r="A2233">
            <v>21281</v>
          </cell>
          <cell r="B2233" t="str">
            <v>NOEUD ELASTIQUE RAPHIA MARRON 73 CM</v>
          </cell>
        </row>
        <row r="2234">
          <cell r="A2234">
            <v>21282</v>
          </cell>
          <cell r="B2234" t="str">
            <v>SAC PLAT NEUTRE 200X220</v>
          </cell>
        </row>
        <row r="2235">
          <cell r="A2235">
            <v>21283</v>
          </cell>
          <cell r="B2235" t="str">
            <v>ALVEOLE CHOCOLAT A CASSER</v>
          </cell>
        </row>
        <row r="2236">
          <cell r="A2236">
            <v>21284</v>
          </cell>
          <cell r="B2236" t="str">
            <v>MARTEAU EN BOIS</v>
          </cell>
        </row>
        <row r="2237">
          <cell r="A2237">
            <v>21285</v>
          </cell>
          <cell r="B2237" t="str">
            <v>COFFRET EN BOIS 197X197X45</v>
          </cell>
        </row>
        <row r="2238">
          <cell r="A2238">
            <v>21286</v>
          </cell>
          <cell r="B2238" t="str">
            <v>NOEUD ELASTIQUE BLANC 18MM</v>
          </cell>
        </row>
        <row r="2239">
          <cell r="A2239">
            <v>21287</v>
          </cell>
          <cell r="B2239" t="str">
            <v>BOITE A CHAPEAU GOURMANDISE DIAM 20X9</v>
          </cell>
        </row>
        <row r="2240">
          <cell r="A2240">
            <v>21288</v>
          </cell>
          <cell r="B2240" t="str">
            <v>ETIQ ASS CHOCOLATS CADEAU LIDL 65X124</v>
          </cell>
        </row>
        <row r="2241">
          <cell r="A2241">
            <v>21289</v>
          </cell>
          <cell r="B2241" t="str">
            <v>OF NOEUD ELASTIQUE BEIGE 28CM + LEAFLET LIDL</v>
          </cell>
        </row>
        <row r="2242">
          <cell r="A2242">
            <v>21290</v>
          </cell>
          <cell r="B2242" t="str">
            <v>CHAUSSETTE DE NOEL</v>
          </cell>
        </row>
        <row r="2243">
          <cell r="A2243">
            <v>21291</v>
          </cell>
          <cell r="B2243" t="str">
            <v>BOITE FER VALISETTE NOEL</v>
          </cell>
        </row>
        <row r="2244">
          <cell r="A2244">
            <v>21292</v>
          </cell>
          <cell r="B2244" t="str">
            <v>KIT ETOILE BOIS</v>
          </cell>
        </row>
        <row r="2245">
          <cell r="A2245">
            <v>21293</v>
          </cell>
          <cell r="B2245" t="str">
            <v>KIT SAPIN BOIS</v>
          </cell>
        </row>
        <row r="2246">
          <cell r="A2246">
            <v>21294</v>
          </cell>
          <cell r="B2246" t="str">
            <v>BAL ASS MOKA 500G FA</v>
          </cell>
        </row>
        <row r="2247">
          <cell r="A2247">
            <v>21295</v>
          </cell>
          <cell r="B2247" t="str">
            <v>BOITE FER FOURVIERE</v>
          </cell>
        </row>
        <row r="2248">
          <cell r="A2248">
            <v>21296</v>
          </cell>
          <cell r="B2248" t="str">
            <v>BOITE FER TETE D'OR</v>
          </cell>
        </row>
        <row r="2249">
          <cell r="A2249">
            <v>21297</v>
          </cell>
          <cell r="B2249" t="str">
            <v>BOITE FER TOUR METALLIQUE</v>
          </cell>
        </row>
        <row r="2250">
          <cell r="A2250">
            <v>21298</v>
          </cell>
          <cell r="B2250" t="str">
            <v>BOITE FER GUIGNOL</v>
          </cell>
        </row>
        <row r="2251">
          <cell r="A2251">
            <v>21299</v>
          </cell>
          <cell r="B2251" t="str">
            <v>FOURREAU CLASSIQUE MOKA 500G</v>
          </cell>
        </row>
        <row r="2252">
          <cell r="A2252">
            <v>21300</v>
          </cell>
          <cell r="B2252" t="str">
            <v>FOURREAU CLASSIQUE ANIS 500G</v>
          </cell>
        </row>
        <row r="2253">
          <cell r="A2253">
            <v>21301</v>
          </cell>
          <cell r="B2253" t="str">
            <v>FOURREAU CLASSIQUE BLANC 500G</v>
          </cell>
        </row>
        <row r="2254">
          <cell r="A2254">
            <v>21302</v>
          </cell>
          <cell r="B2254" t="str">
            <v>ETIQ BIO PAL/EBE GINGEMBRETTE</v>
          </cell>
        </row>
        <row r="2255">
          <cell r="A2255">
            <v>21303</v>
          </cell>
          <cell r="B2255" t="str">
            <v>BAL IVOIRE CHEVAUCHANT 250G APN</v>
          </cell>
        </row>
        <row r="2256">
          <cell r="A2256">
            <v>21304</v>
          </cell>
          <cell r="B2256" t="str">
            <v>ETIQ BOITE FER LOGISMOSE 99.5X155 MM</v>
          </cell>
        </row>
        <row r="2257">
          <cell r="A2257">
            <v>21305</v>
          </cell>
          <cell r="B2257" t="str">
            <v>BOITE TUBE PET 70X125 MM</v>
          </cell>
        </row>
        <row r="2258">
          <cell r="A2258">
            <v>21306</v>
          </cell>
          <cell r="B2258" t="str">
            <v>ETIQ LICORNE A REPIQUER 60X190</v>
          </cell>
        </row>
        <row r="2259">
          <cell r="A2259">
            <v>21307</v>
          </cell>
          <cell r="B2259" t="str">
            <v>ETIQ FEUILLE VRAC MENDIANT 260X350</v>
          </cell>
        </row>
        <row r="2260">
          <cell r="A2260">
            <v>21308</v>
          </cell>
          <cell r="B2260" t="str">
            <v>ETIQ FEUILLE VRAC TRANCHE 260X350</v>
          </cell>
        </row>
        <row r="2261">
          <cell r="A2261">
            <v>21309</v>
          </cell>
          <cell r="B2261" t="str">
            <v>ETIQ FEUILLE VRAC TUILES 260X350</v>
          </cell>
        </row>
        <row r="2262">
          <cell r="A2262">
            <v>21310</v>
          </cell>
          <cell r="B2262" t="str">
            <v>ETUI SUCETTE CIRQUE 65X45X120</v>
          </cell>
        </row>
        <row r="2263">
          <cell r="A2263">
            <v>21311</v>
          </cell>
          <cell r="B2263" t="str">
            <v>BAL BLANC GRIFFE PE 125G APN</v>
          </cell>
        </row>
        <row r="2264">
          <cell r="A2264">
            <v>21312</v>
          </cell>
          <cell r="B2264" t="str">
            <v>TOUR DE BOITE NEUTRE</v>
          </cell>
        </row>
        <row r="2265">
          <cell r="A2265">
            <v>21313</v>
          </cell>
          <cell r="B2265" t="str">
            <v>BAL PATE DE FRUIT 180G</v>
          </cell>
        </row>
        <row r="2266">
          <cell r="A2266">
            <v>21314</v>
          </cell>
          <cell r="B2266" t="str">
            <v>BOITE FER CHEVALIERS</v>
          </cell>
        </row>
        <row r="2267">
          <cell r="A2267">
            <v>21315</v>
          </cell>
          <cell r="B2267" t="str">
            <v>ETIQ CAVALIER 65X80 VERT LOGISMOSE</v>
          </cell>
        </row>
        <row r="2268">
          <cell r="A2268">
            <v>21316</v>
          </cell>
          <cell r="B2268" t="str">
            <v>ETIQ CAVALIER 65X80 ROUGE LOGISMOSE</v>
          </cell>
        </row>
        <row r="2269">
          <cell r="A2269">
            <v>21317</v>
          </cell>
          <cell r="B2269" t="str">
            <v>SAC CHOCOLAT SELECTION 100X170</v>
          </cell>
        </row>
        <row r="2270">
          <cell r="A2270">
            <v>21318</v>
          </cell>
          <cell r="B2270" t="str">
            <v>BOITE FER SUPPLAY 60X60X120</v>
          </cell>
        </row>
        <row r="2271">
          <cell r="A2271">
            <v>21319</v>
          </cell>
          <cell r="B2271" t="str">
            <v>ETIQ CARTE 55X85 PE ASS NOIR</v>
          </cell>
        </row>
        <row r="2272">
          <cell r="A2272">
            <v>21320</v>
          </cell>
          <cell r="B2272" t="str">
            <v>ETIQ CDA 60X190</v>
          </cell>
        </row>
        <row r="2273">
          <cell r="A2273">
            <v>21321</v>
          </cell>
          <cell r="B2273" t="str">
            <v>PRESENTOIR CHOCOLATERIE DE LA LICORNE 194 UVC</v>
          </cell>
        </row>
        <row r="2274">
          <cell r="A2274">
            <v>21322</v>
          </cell>
          <cell r="B2274" t="str">
            <v>BOITE TROTTOIR ARGENT 9 CHOC</v>
          </cell>
        </row>
        <row r="2275">
          <cell r="A2275">
            <v>21323</v>
          </cell>
          <cell r="B2275" t="str">
            <v>ALVEOLE 9 CHOC PET NEUTRE</v>
          </cell>
        </row>
        <row r="2276">
          <cell r="A2276">
            <v>21324</v>
          </cell>
          <cell r="B2276" t="str">
            <v>BOITE TROTTOIR ARGENT 4 CHOC</v>
          </cell>
        </row>
        <row r="2277">
          <cell r="A2277">
            <v>21325</v>
          </cell>
          <cell r="B2277" t="str">
            <v>DEPLIANT CAVISTE</v>
          </cell>
        </row>
        <row r="2278">
          <cell r="A2278">
            <v>21326</v>
          </cell>
          <cell r="B2278" t="str">
            <v>SAC LAPIN/POULE 140X170</v>
          </cell>
        </row>
        <row r="2279">
          <cell r="A2279">
            <v>21327</v>
          </cell>
          <cell r="B2279" t="str">
            <v>SAC POISSON 140X170</v>
          </cell>
        </row>
        <row r="2280">
          <cell r="A2280">
            <v>21328</v>
          </cell>
          <cell r="B2280" t="str">
            <v>SAC CHEV. VERT FOND CARTON 120X260</v>
          </cell>
        </row>
        <row r="2281">
          <cell r="A2281">
            <v>21329</v>
          </cell>
          <cell r="B2281" t="str">
            <v>ETIQ FRITURE PRALINE ASSORTIE 60X120</v>
          </cell>
        </row>
        <row r="2282">
          <cell r="A2282">
            <v>21330</v>
          </cell>
          <cell r="B2282" t="str">
            <v>CARTON 245X185X305</v>
          </cell>
        </row>
        <row r="2283">
          <cell r="A2283">
            <v>21331</v>
          </cell>
          <cell r="B2283" t="str">
            <v>FOND BOITE POISSON 208X100,5</v>
          </cell>
        </row>
        <row r="2284">
          <cell r="A2284">
            <v>21332</v>
          </cell>
          <cell r="B2284" t="str">
            <v>FOND BOITE OEUFS GRANITES 1 208X100,5</v>
          </cell>
        </row>
        <row r="2285">
          <cell r="A2285">
            <v>21333</v>
          </cell>
          <cell r="B2285" t="str">
            <v>FOND BOITE OEUFS GRANITES 2 208X100,5</v>
          </cell>
        </row>
        <row r="2286">
          <cell r="A2286">
            <v>21334</v>
          </cell>
          <cell r="B2286" t="str">
            <v>FOND BOITE LAPIN 118X88X298</v>
          </cell>
        </row>
        <row r="2287">
          <cell r="A2287">
            <v>21335</v>
          </cell>
          <cell r="B2287" t="str">
            <v>BOITE LAPIN PET 400µ 120X90X300</v>
          </cell>
        </row>
        <row r="2288">
          <cell r="A2288">
            <v>21336</v>
          </cell>
          <cell r="B2288" t="str">
            <v>BOITE ECUREUIL PET 400µ 180X70X255</v>
          </cell>
        </row>
        <row r="2289">
          <cell r="A2289">
            <v>21337</v>
          </cell>
          <cell r="B2289" t="str">
            <v>FOND BOITE ECUREUIL 178X68X253</v>
          </cell>
        </row>
        <row r="2290">
          <cell r="A2290">
            <v>21338</v>
          </cell>
          <cell r="B2290" t="str">
            <v>BOITE FER 193X129X40 VANLUC</v>
          </cell>
        </row>
        <row r="2291">
          <cell r="A2291">
            <v>21339</v>
          </cell>
          <cell r="B2291" t="str">
            <v>NOEUD ELASTIQUE ORANGE CHEVAL.</v>
          </cell>
        </row>
        <row r="2292">
          <cell r="A2292">
            <v>21340</v>
          </cell>
          <cell r="B2292" t="str">
            <v>SAC PLAT NEUTRE 80X120 COUPE 21345</v>
          </cell>
        </row>
        <row r="2293">
          <cell r="A2293">
            <v>21341</v>
          </cell>
          <cell r="B2293" t="str">
            <v>NOEUD ROUGE 15MM CLIP</v>
          </cell>
        </row>
        <row r="2294">
          <cell r="A2294">
            <v>21342</v>
          </cell>
          <cell r="B2294" t="str">
            <v>ETIQ CAVALIER 65X80 EL PUENTE</v>
          </cell>
        </row>
        <row r="2295">
          <cell r="A2295">
            <v>21343</v>
          </cell>
          <cell r="B2295" t="str">
            <v>KIT-MB 175/A 188 (1+3) ENCRE+ADDITIF DATEUSE 9028</v>
          </cell>
        </row>
        <row r="2296">
          <cell r="A2296">
            <v>21344</v>
          </cell>
          <cell r="B2296" t="str">
            <v>BOURRICHE CDA 350X260X135 MM (MAGASIN)</v>
          </cell>
        </row>
        <row r="2297">
          <cell r="A2297">
            <v>21345</v>
          </cell>
          <cell r="B2297" t="str">
            <v>SAC PLAT NEUTRE 80X160</v>
          </cell>
        </row>
        <row r="2298">
          <cell r="A2298">
            <v>21346</v>
          </cell>
          <cell r="B2298" t="str">
            <v>GANT VINYLE POUDRE 8/9</v>
          </cell>
        </row>
        <row r="2299">
          <cell r="A2299">
            <v>21347</v>
          </cell>
          <cell r="B2299" t="str">
            <v>ETIQ COMPO NEUTRE 65X65</v>
          </cell>
        </row>
        <row r="2300">
          <cell r="A2300">
            <v>21348</v>
          </cell>
          <cell r="B2300" t="str">
            <v>ETIQ COMPO NEUTRE 55X120</v>
          </cell>
        </row>
        <row r="2301">
          <cell r="A2301">
            <v>21349</v>
          </cell>
          <cell r="B2301" t="str">
            <v>SAC TOILE DE JUTE NATURE 100X170 COUPE 20427</v>
          </cell>
        </row>
        <row r="2302">
          <cell r="A2302">
            <v>21350</v>
          </cell>
          <cell r="B2302" t="str">
            <v>BOITE FER LA LOIRE ET SES CHATEAUX</v>
          </cell>
        </row>
        <row r="2303">
          <cell r="A2303">
            <v>21351</v>
          </cell>
          <cell r="B2303" t="str">
            <v>PAIRE CHAUSSURES SECURITE MAINTENANCE BASSE</v>
          </cell>
        </row>
        <row r="2304">
          <cell r="A2304">
            <v>21352</v>
          </cell>
          <cell r="B2304" t="str">
            <v>MUGS VACHE 4 COULEURS</v>
          </cell>
        </row>
        <row r="2305">
          <cell r="A2305">
            <v>21353</v>
          </cell>
          <cell r="B2305" t="str">
            <v>BOITE TUBE PET 75X170</v>
          </cell>
        </row>
        <row r="2306">
          <cell r="A2306">
            <v>21354</v>
          </cell>
          <cell r="B2306" t="str">
            <v>BOITE FER OEUF</v>
          </cell>
        </row>
        <row r="2307">
          <cell r="A2307">
            <v>21355</v>
          </cell>
          <cell r="B2307" t="str">
            <v>SAC PICOTI 100X220</v>
          </cell>
        </row>
        <row r="2308">
          <cell r="A2308">
            <v>21356</v>
          </cell>
          <cell r="B2308" t="str">
            <v>NOEUD ELASTIQUE OR 40CM</v>
          </cell>
        </row>
        <row r="2309">
          <cell r="A2309">
            <v>21357</v>
          </cell>
          <cell r="B2309" t="str">
            <v>PAV COIFFE 380X277X148 LIDL</v>
          </cell>
        </row>
        <row r="2310">
          <cell r="A2310">
            <v>21358</v>
          </cell>
          <cell r="B2310" t="str">
            <v>PAV PRESENT 297X390X100 LIDL</v>
          </cell>
        </row>
        <row r="2311">
          <cell r="A2311">
            <v>21359</v>
          </cell>
          <cell r="B2311" t="str">
            <v>PAV COIFFE 385X350X220 LIDL</v>
          </cell>
        </row>
        <row r="2312">
          <cell r="A2312">
            <v>21360</v>
          </cell>
          <cell r="B2312" t="str">
            <v>PAV PRESENT 356X390X100 LIDL</v>
          </cell>
        </row>
        <row r="2313">
          <cell r="A2313">
            <v>21361</v>
          </cell>
          <cell r="B2313" t="str">
            <v>PAV COIFFE 340X350X220 LIDL</v>
          </cell>
        </row>
        <row r="2314">
          <cell r="A2314">
            <v>21362</v>
          </cell>
          <cell r="B2314" t="str">
            <v>PAV PRESENT 347X358X100 LIDL</v>
          </cell>
        </row>
        <row r="2315">
          <cell r="A2315">
            <v>21363</v>
          </cell>
          <cell r="B2315" t="str">
            <v>ETIQ LAPIN NOIR 115G LIDL 54X90</v>
          </cell>
        </row>
        <row r="2316">
          <cell r="A2316">
            <v>21364</v>
          </cell>
          <cell r="B2316" t="str">
            <v>SOCLE LICORNE 118X78X20</v>
          </cell>
        </row>
        <row r="2317">
          <cell r="A2317">
            <v>21365</v>
          </cell>
          <cell r="B2317" t="str">
            <v>SOCLE LICORNE 93X78X20</v>
          </cell>
        </row>
        <row r="2318">
          <cell r="A2318">
            <v>21366</v>
          </cell>
          <cell r="B2318" t="str">
            <v>RUBAN TEC 68X600</v>
          </cell>
        </row>
        <row r="2319">
          <cell r="A2319">
            <v>21367</v>
          </cell>
          <cell r="B2319" t="str">
            <v>GANT NITRILE BLEU RESISTANT 6/7</v>
          </cell>
        </row>
        <row r="2320">
          <cell r="A2320">
            <v>21368</v>
          </cell>
          <cell r="B2320" t="str">
            <v>GANT NITRILE BLEU RESISTANT 7/8</v>
          </cell>
        </row>
        <row r="2321">
          <cell r="A2321">
            <v>21369</v>
          </cell>
          <cell r="B2321" t="str">
            <v>GANT NITRILE BLEU RESISTANT 8/9</v>
          </cell>
        </row>
        <row r="2322">
          <cell r="A2322">
            <v>21370</v>
          </cell>
          <cell r="B2322" t="str">
            <v>ETIQ COMPO NEUTRE 63,5X46,6</v>
          </cell>
        </row>
        <row r="2323">
          <cell r="A2323">
            <v>21371</v>
          </cell>
          <cell r="B2323" t="str">
            <v>PRESENTOIR CHOCOLATERIE DE LA LICORNE 157 UVC</v>
          </cell>
        </row>
        <row r="2324">
          <cell r="A2324">
            <v>21372</v>
          </cell>
          <cell r="B2324" t="str">
            <v>ETIQ BOITE FER CABOSSE 300G 99,5X155 MM</v>
          </cell>
        </row>
        <row r="2325">
          <cell r="A2325">
            <v>21373</v>
          </cell>
          <cell r="B2325" t="str">
            <v>FOURREAU BOITE ASSORTIE BIO 155G</v>
          </cell>
        </row>
        <row r="2326">
          <cell r="A2326">
            <v>21374</v>
          </cell>
          <cell r="B2326" t="str">
            <v>ETIQ BOITE FER TUILE 280G 99,5X155 MM</v>
          </cell>
        </row>
        <row r="2327">
          <cell r="A2327">
            <v>21375</v>
          </cell>
          <cell r="B2327" t="str">
            <v>ETUI TUILE ORANGE 130G</v>
          </cell>
        </row>
        <row r="2328">
          <cell r="A2328">
            <v>21376</v>
          </cell>
          <cell r="B2328" t="str">
            <v>ETUI TUILE CARAMEL 130G</v>
          </cell>
        </row>
        <row r="2329">
          <cell r="A2329">
            <v>21377</v>
          </cell>
          <cell r="B2329" t="str">
            <v>ETUI TUILE NOIR 130G</v>
          </cell>
        </row>
        <row r="2330">
          <cell r="A2330">
            <v>21378</v>
          </cell>
          <cell r="B2330" t="str">
            <v>BOITE FER CABOSSE 300X220X35</v>
          </cell>
        </row>
        <row r="2331">
          <cell r="A2331">
            <v>21379</v>
          </cell>
          <cell r="B2331" t="str">
            <v>BAL COLLECTION PRALINE 185G</v>
          </cell>
        </row>
        <row r="2332">
          <cell r="A2332">
            <v>21380</v>
          </cell>
          <cell r="B2332" t="str">
            <v>BAL COLLECTION PRALINE 370G</v>
          </cell>
        </row>
        <row r="2333">
          <cell r="A2333">
            <v>21381</v>
          </cell>
          <cell r="B2333" t="str">
            <v>BAL COLLECTION FRANCE 175G</v>
          </cell>
        </row>
        <row r="2334">
          <cell r="A2334">
            <v>21382</v>
          </cell>
          <cell r="B2334" t="str">
            <v>BAL COLLECTION FRANCE 350G</v>
          </cell>
        </row>
        <row r="2335">
          <cell r="A2335">
            <v>21383</v>
          </cell>
          <cell r="B2335" t="str">
            <v>BAL COLLECTION FESTIVE 185G</v>
          </cell>
        </row>
        <row r="2336">
          <cell r="A2336">
            <v>21384</v>
          </cell>
          <cell r="B2336" t="str">
            <v>BAL COLLECTION FESTIVE 370G</v>
          </cell>
        </row>
        <row r="2337">
          <cell r="A2337">
            <v>21385</v>
          </cell>
          <cell r="B2337" t="str">
            <v>BAL COLLECTION NOIR PLAISIR 175G</v>
          </cell>
        </row>
        <row r="2338">
          <cell r="A2338">
            <v>21386</v>
          </cell>
          <cell r="B2338" t="str">
            <v>BAL COLLECTION NOIR PLAISIR 350G</v>
          </cell>
        </row>
        <row r="2339">
          <cell r="A2339">
            <v>21387</v>
          </cell>
          <cell r="B2339" t="str">
            <v>BAL TUILES ASSORTIES 295G</v>
          </cell>
        </row>
        <row r="2340">
          <cell r="A2340">
            <v>21388</v>
          </cell>
          <cell r="B2340" t="str">
            <v>ETUI TUILE NOIT ET LAIT 130G</v>
          </cell>
        </row>
        <row r="2341">
          <cell r="A2341">
            <v>21389</v>
          </cell>
          <cell r="B2341" t="str">
            <v>ETUI TUILE NOIR ET CARAMEL 130G</v>
          </cell>
        </row>
        <row r="2342">
          <cell r="A2342">
            <v>21390</v>
          </cell>
          <cell r="B2342" t="str">
            <v>ETUI CHOCOLAT PATISSIER 155G</v>
          </cell>
        </row>
        <row r="2343">
          <cell r="A2343">
            <v>21391</v>
          </cell>
          <cell r="B2343" t="str">
            <v>ALVEOLE 16 CHOCOLATS 149X139 APET MARRON 300µ</v>
          </cell>
        </row>
        <row r="2344">
          <cell r="A2344">
            <v>21392</v>
          </cell>
          <cell r="B2344" t="str">
            <v>ALVEOLE 6 CASES 188X124X52 NOIR</v>
          </cell>
        </row>
        <row r="2345">
          <cell r="A2345">
            <v>21393</v>
          </cell>
          <cell r="B2345" t="str">
            <v>ETUI PRALINE CROUSTILLANT 155G</v>
          </cell>
        </row>
        <row r="2346">
          <cell r="A2346">
            <v>21394</v>
          </cell>
          <cell r="B2346" t="str">
            <v>ETUI GINGEMBRETTE 140G</v>
          </cell>
        </row>
        <row r="2347">
          <cell r="A2347">
            <v>21395</v>
          </cell>
          <cell r="B2347" t="str">
            <v>BOITE FER TUILES 280G 197X130X60</v>
          </cell>
        </row>
        <row r="2348">
          <cell r="A2348">
            <v>21396</v>
          </cell>
          <cell r="B2348" t="str">
            <v>ETUI TUILE MENTHE 130G</v>
          </cell>
        </row>
        <row r="2349">
          <cell r="A2349">
            <v>21397</v>
          </cell>
          <cell r="B2349" t="str">
            <v>FILM OPP30 IRISH COFFEE</v>
          </cell>
        </row>
        <row r="2350">
          <cell r="A2350">
            <v>21398</v>
          </cell>
          <cell r="B2350" t="str">
            <v>FILM OPP30 MOJITO</v>
          </cell>
        </row>
        <row r="2351">
          <cell r="A2351">
            <v>21399</v>
          </cell>
          <cell r="B2351" t="str">
            <v>FILM OPP30 PINA COLADA</v>
          </cell>
        </row>
        <row r="2352">
          <cell r="A2352">
            <v>21400</v>
          </cell>
          <cell r="B2352" t="str">
            <v>FILM OPP30 TEQUILA</v>
          </cell>
        </row>
        <row r="2353">
          <cell r="A2353">
            <v>21401</v>
          </cell>
          <cell r="B2353" t="str">
            <v>FILM OPP30 MARGARITA</v>
          </cell>
        </row>
        <row r="2354">
          <cell r="A2354">
            <v>21402</v>
          </cell>
          <cell r="B2354" t="str">
            <v>ETUI COCKTAIL 185G</v>
          </cell>
        </row>
        <row r="2355">
          <cell r="A2355">
            <v>21403</v>
          </cell>
          <cell r="B2355" t="str">
            <v>ALVEOLE 12 CHOC 146,4X112,5 APET CRISTAL 200µ</v>
          </cell>
        </row>
        <row r="2356">
          <cell r="A2356">
            <v>21404</v>
          </cell>
          <cell r="B2356" t="str">
            <v>ALVEOLE 8 CHOC 146,4X75 APET CRISTAL 200µ</v>
          </cell>
        </row>
        <row r="2357">
          <cell r="A2357">
            <v>21405</v>
          </cell>
          <cell r="B2357" t="str">
            <v>COUSSIN 148X114 5P BLANC ARABESQUE</v>
          </cell>
        </row>
        <row r="2358">
          <cell r="A2358">
            <v>21406</v>
          </cell>
          <cell r="B2358" t="str">
            <v>BOUTIQUE DISPLAY 51.5X33.5X141</v>
          </cell>
        </row>
        <row r="2359">
          <cell r="A2359">
            <v>21407</v>
          </cell>
          <cell r="B2359" t="str">
            <v>BAL ASS MONOPRIX 240G</v>
          </cell>
        </row>
        <row r="2360">
          <cell r="A2360">
            <v>21408</v>
          </cell>
          <cell r="B2360" t="str">
            <v>BAL ASS MONOPRIX 480G</v>
          </cell>
        </row>
        <row r="2361">
          <cell r="A2361">
            <v>21409</v>
          </cell>
          <cell r="B2361" t="str">
            <v>COUSSIN 148X76 5P BLANC ARABESQUE</v>
          </cell>
        </row>
        <row r="2362">
          <cell r="A2362">
            <v>21410</v>
          </cell>
          <cell r="B2362" t="str">
            <v>BOITE FER POT A LAIT</v>
          </cell>
        </row>
        <row r="2363">
          <cell r="A2363">
            <v>21411</v>
          </cell>
          <cell r="B2363" t="str">
            <v>ETIQ KRAFT 101,6X76,2</v>
          </cell>
        </row>
        <row r="2364">
          <cell r="A2364">
            <v>21412</v>
          </cell>
          <cell r="B2364" t="str">
            <v>BOITE FER PICARDIE</v>
          </cell>
        </row>
        <row r="2365">
          <cell r="A2365">
            <v>21413</v>
          </cell>
          <cell r="B2365" t="str">
            <v>BOITE FER LA SAVOIE</v>
          </cell>
        </row>
        <row r="2366">
          <cell r="A2366">
            <v>21414</v>
          </cell>
          <cell r="B2366" t="str">
            <v>BOITE FER LE GLACIER - SAVOIE - HAUTE SAVOIE</v>
          </cell>
        </row>
        <row r="2367">
          <cell r="A2367">
            <v>21415</v>
          </cell>
          <cell r="B2367" t="str">
            <v>BOITE FER LAC D'ANNECY - BATEAU</v>
          </cell>
        </row>
        <row r="2368">
          <cell r="A2368">
            <v>21416</v>
          </cell>
          <cell r="B2368" t="str">
            <v>BOITE FER THONON-LES-BAINS</v>
          </cell>
        </row>
        <row r="2369">
          <cell r="A2369">
            <v>21417</v>
          </cell>
          <cell r="B2369" t="str">
            <v>BOITE FER CHAMONIX</v>
          </cell>
        </row>
        <row r="2370">
          <cell r="A2370">
            <v>21418</v>
          </cell>
          <cell r="B2370" t="str">
            <v>BOITE FER LE MONT BLANC BLEU</v>
          </cell>
        </row>
        <row r="2371">
          <cell r="A2371">
            <v>21419</v>
          </cell>
          <cell r="B2371" t="str">
            <v>BOITE FER PARIS METRO</v>
          </cell>
        </row>
        <row r="2372">
          <cell r="A2372">
            <v>21420</v>
          </cell>
          <cell r="B2372" t="str">
            <v>BOITE FER CROIX DE SAVOIE</v>
          </cell>
        </row>
        <row r="2373">
          <cell r="A2373">
            <v>21421</v>
          </cell>
          <cell r="B2373" t="str">
            <v>BOITE FER LA CAMARGUE</v>
          </cell>
        </row>
        <row r="2374">
          <cell r="A2374">
            <v>21422</v>
          </cell>
          <cell r="B2374" t="str">
            <v>BOITE FER CROIX OCCITANE</v>
          </cell>
        </row>
        <row r="2375">
          <cell r="A2375">
            <v>21423</v>
          </cell>
          <cell r="B2375" t="str">
            <v>BOITE FER DRAPEAU PAYS BASQUE</v>
          </cell>
        </row>
        <row r="2376">
          <cell r="A2376">
            <v>21424</v>
          </cell>
          <cell r="B2376" t="str">
            <v>BAL ASS BLANC 150G</v>
          </cell>
        </row>
        <row r="2377">
          <cell r="A2377">
            <v>21425</v>
          </cell>
          <cell r="B2377" t="str">
            <v xml:space="preserve">SAC OPP30µ 120+2x30/150 </v>
          </cell>
        </row>
        <row r="2378">
          <cell r="A2378">
            <v>21426</v>
          </cell>
          <cell r="B2378" t="str">
            <v>FOURREAU MENDIANTS ASS PM</v>
          </cell>
        </row>
        <row r="2379">
          <cell r="A2379">
            <v>21427</v>
          </cell>
          <cell r="B2379" t="str">
            <v>FOURREAU CITRONNETTE PM</v>
          </cell>
        </row>
        <row r="2380">
          <cell r="A2380">
            <v>21428</v>
          </cell>
          <cell r="B2380" t="str">
            <v>FOURREAU GINGEMBRETTE PM</v>
          </cell>
        </row>
        <row r="2381">
          <cell r="A2381">
            <v>21429</v>
          </cell>
          <cell r="B2381" t="str">
            <v>FOURREAU TRANCHE ORANGE PM</v>
          </cell>
        </row>
        <row r="2382">
          <cell r="A2382">
            <v>21430</v>
          </cell>
          <cell r="B2382" t="str">
            <v>FOURREAU ORANGETTE PM</v>
          </cell>
        </row>
        <row r="2383">
          <cell r="A2383">
            <v>21431</v>
          </cell>
          <cell r="B2383" t="str">
            <v>FOURREAU TUILES ASS PM</v>
          </cell>
        </row>
        <row r="2384">
          <cell r="A2384">
            <v>21432</v>
          </cell>
          <cell r="B2384" t="str">
            <v>FOURREAU TUILES CARAMEL PM</v>
          </cell>
        </row>
        <row r="2385">
          <cell r="A2385">
            <v>21433</v>
          </cell>
          <cell r="B2385" t="str">
            <v>FOURREAU TRUFFE GM</v>
          </cell>
        </row>
        <row r="2386">
          <cell r="A2386">
            <v>21434</v>
          </cell>
          <cell r="B2386" t="str">
            <v>FOURREAU ASS CHOCOLATS GM</v>
          </cell>
        </row>
        <row r="2387">
          <cell r="A2387">
            <v>21435</v>
          </cell>
          <cell r="B2387" t="str">
            <v>FOURREAU ASS NOIR GM</v>
          </cell>
        </row>
        <row r="2388">
          <cell r="A2388">
            <v>21436</v>
          </cell>
          <cell r="B2388" t="str">
            <v>BAL KRAFT 113X60X60 FSC</v>
          </cell>
        </row>
        <row r="2389">
          <cell r="A2389">
            <v>21437</v>
          </cell>
          <cell r="B2389" t="str">
            <v>BAL KRAFT 146X75X69 FSC</v>
          </cell>
        </row>
        <row r="2390">
          <cell r="A2390">
            <v>21438</v>
          </cell>
          <cell r="B2390" t="str">
            <v>ETUI CUBE MENDIANT NOIR PE</v>
          </cell>
        </row>
        <row r="2391">
          <cell r="A2391">
            <v>21439</v>
          </cell>
          <cell r="B2391" t="str">
            <v>ETUI CUBE MENDIANT LAIT PE</v>
          </cell>
        </row>
        <row r="2392">
          <cell r="A2392">
            <v>21440</v>
          </cell>
          <cell r="B2392" t="str">
            <v>ETUI CUBE TUILE LAIT PE</v>
          </cell>
        </row>
        <row r="2393">
          <cell r="A2393">
            <v>21441</v>
          </cell>
          <cell r="B2393" t="str">
            <v>ETUI CUBE TUILE NOIR PE</v>
          </cell>
        </row>
        <row r="2394">
          <cell r="A2394">
            <v>21442</v>
          </cell>
          <cell r="B2394" t="str">
            <v>ETUI CUBE ASS CHOC PE</v>
          </cell>
        </row>
        <row r="2395">
          <cell r="A2395">
            <v>21443</v>
          </cell>
          <cell r="B2395" t="str">
            <v>ETUI CUBE ORANGETTE PE</v>
          </cell>
        </row>
        <row r="2396">
          <cell r="A2396">
            <v>21444</v>
          </cell>
          <cell r="B2396" t="str">
            <v>ETIQ COMPO NEUTRE 199,6X289,1</v>
          </cell>
        </row>
        <row r="2397">
          <cell r="A2397">
            <v>21445</v>
          </cell>
          <cell r="B2397" t="str">
            <v>PAV MENDIANTS COIFFE X18 LIDL</v>
          </cell>
        </row>
        <row r="2398">
          <cell r="A2398">
            <v>21446</v>
          </cell>
          <cell r="B2398" t="str">
            <v>PAV MENDIANTS PRESENT X18 LIDL</v>
          </cell>
        </row>
        <row r="2399">
          <cell r="A2399">
            <v>21447</v>
          </cell>
          <cell r="B2399" t="str">
            <v>NOEUD ELASTIQUE OR 15MM 31CM</v>
          </cell>
        </row>
        <row r="2400">
          <cell r="A2400">
            <v>21448</v>
          </cell>
          <cell r="B2400" t="str">
            <v>BAL ASS BIO 175G IVORIA</v>
          </cell>
        </row>
        <row r="2401">
          <cell r="A2401">
            <v>21449</v>
          </cell>
          <cell r="B2401" t="str">
            <v>PAV COIFFE 340X156X142 BLANC</v>
          </cell>
        </row>
        <row r="2402">
          <cell r="A2402">
            <v>21450</v>
          </cell>
          <cell r="B2402" t="str">
            <v>PAV PRESENT 168X344X70 LIDL BIO</v>
          </cell>
        </row>
        <row r="2403">
          <cell r="A2403">
            <v>21451</v>
          </cell>
          <cell r="B2403" t="str">
            <v>ETUI CAFE GOURMAND BIO 140G LIDL FSC</v>
          </cell>
        </row>
        <row r="2404">
          <cell r="A2404">
            <v>21452</v>
          </cell>
          <cell r="B2404" t="str">
            <v>PAV COIFFE 353X190X210 BLANC</v>
          </cell>
        </row>
        <row r="2405">
          <cell r="A2405">
            <v>21453</v>
          </cell>
          <cell r="B2405" t="str">
            <v>PAV PRESENT 205X365X100 LIDL BIO</v>
          </cell>
        </row>
        <row r="2406">
          <cell r="A2406">
            <v>21454</v>
          </cell>
          <cell r="B2406" t="str">
            <v>ETUI ORANGETTE BIO 150G LIDL FSC</v>
          </cell>
        </row>
        <row r="2407">
          <cell r="A2407">
            <v>21455</v>
          </cell>
          <cell r="B2407" t="str">
            <v>PAV BALLOTINS PRESENT X20 LIDL</v>
          </cell>
        </row>
        <row r="2408">
          <cell r="A2408">
            <v>21456</v>
          </cell>
          <cell r="B2408" t="str">
            <v>PAV BALLOTIN COIFFE X20 LIDL</v>
          </cell>
        </row>
        <row r="2409">
          <cell r="A2409">
            <v>21457</v>
          </cell>
          <cell r="B2409" t="str">
            <v>ETIQ PERSONNALISATION 175X98MM 150G</v>
          </cell>
        </row>
        <row r="2410">
          <cell r="A2410">
            <v>21458</v>
          </cell>
          <cell r="B2410" t="str">
            <v>BOITE FER JOYEUSES FETES GM</v>
          </cell>
        </row>
        <row r="2411">
          <cell r="A2411">
            <v>21459</v>
          </cell>
          <cell r="B2411" t="str">
            <v>SAC KRAFT BLANC 70+2X30/160</v>
          </cell>
        </row>
        <row r="2412">
          <cell r="A2412">
            <v>21460</v>
          </cell>
          <cell r="B2412" t="str">
            <v>COUSSIN 150X140 4+1 PLIS LIDL</v>
          </cell>
        </row>
        <row r="2413">
          <cell r="A2413">
            <v>21461</v>
          </cell>
          <cell r="B2413" t="str">
            <v>TOUR DE BOITE BLANC</v>
          </cell>
        </row>
        <row r="2414">
          <cell r="A2414">
            <v>21462</v>
          </cell>
          <cell r="B2414" t="str">
            <v>FOURREAU CLASSIQUE ORANGE 500G</v>
          </cell>
        </row>
        <row r="2415">
          <cell r="A2415">
            <v>21463</v>
          </cell>
          <cell r="B2415" t="str">
            <v>BOITE FER GOUTER BLEUE 126X90X60</v>
          </cell>
        </row>
        <row r="2416">
          <cell r="A2416">
            <v>21464</v>
          </cell>
          <cell r="B2416" t="str">
            <v>BOITE FER J'ADORE LE CHOCOLAT 126X90X39MM</v>
          </cell>
        </row>
        <row r="2417">
          <cell r="A2417">
            <v>21465</v>
          </cell>
          <cell r="B2417" t="str">
            <v>NOEUD ELASTIQUE RAPHIA NEUTRE 21CM</v>
          </cell>
        </row>
        <row r="2418">
          <cell r="A2418">
            <v>21466</v>
          </cell>
          <cell r="B2418" t="str">
            <v>BAL ASS MARRON/TURQUOISE 4 CHOC</v>
          </cell>
        </row>
        <row r="2419">
          <cell r="A2419">
            <v>21467</v>
          </cell>
          <cell r="B2419" t="str">
            <v>BAL ASS MARRON/TURQUOISE 300G</v>
          </cell>
        </row>
        <row r="2420">
          <cell r="A2420">
            <v>21468</v>
          </cell>
          <cell r="B2420" t="str">
            <v>BAL ASS MARRON/OCRE 250G FA</v>
          </cell>
        </row>
        <row r="2421">
          <cell r="A2421">
            <v>21469</v>
          </cell>
          <cell r="B2421" t="str">
            <v>BAL ASS MARRON/BEIGE 250G FA</v>
          </cell>
        </row>
        <row r="2422">
          <cell r="A2422">
            <v>21470</v>
          </cell>
          <cell r="B2422" t="str">
            <v>BAL ASS MARRON/VERT 150G</v>
          </cell>
        </row>
        <row r="2423">
          <cell r="A2423">
            <v>21471</v>
          </cell>
          <cell r="B2423" t="str">
            <v>BAL ASS MARRON/ROUGE 150G</v>
          </cell>
        </row>
        <row r="2424">
          <cell r="A2424">
            <v>21472</v>
          </cell>
          <cell r="B2424" t="str">
            <v>BAL ASS MARRON/ORANGE 500G FA</v>
          </cell>
        </row>
        <row r="2425">
          <cell r="A2425">
            <v>21473</v>
          </cell>
          <cell r="B2425" t="str">
            <v>BAL A NOEUD LICORNE</v>
          </cell>
        </row>
        <row r="2426">
          <cell r="A2426">
            <v>21474</v>
          </cell>
          <cell r="B2426" t="str">
            <v>ETIQ TABLETTE LAIT PAPOUASIE 60X190</v>
          </cell>
        </row>
        <row r="2427">
          <cell r="A2427">
            <v>21475</v>
          </cell>
          <cell r="B2427" t="str">
            <v>ETIQ TABLETTE NOIR 60X190</v>
          </cell>
        </row>
        <row r="2428">
          <cell r="A2428">
            <v>21476</v>
          </cell>
          <cell r="B2428" t="str">
            <v>ETIQ TABLETTE BLANC 60X190</v>
          </cell>
        </row>
        <row r="2429">
          <cell r="A2429">
            <v>21477</v>
          </cell>
          <cell r="B2429" t="str">
            <v>ETIQ TABLETTE LAIT 60X190</v>
          </cell>
        </row>
        <row r="2430">
          <cell r="A2430">
            <v>21478</v>
          </cell>
          <cell r="B2430" t="str">
            <v>ETIQ TABLETTE NOIR GHANA 60X190</v>
          </cell>
        </row>
        <row r="2431">
          <cell r="A2431">
            <v>21479</v>
          </cell>
          <cell r="B2431" t="str">
            <v>ETIQ TABLETTE NOIR VENEZUELA 60X190</v>
          </cell>
        </row>
        <row r="2432">
          <cell r="A2432">
            <v>21480</v>
          </cell>
          <cell r="B2432" t="str">
            <v>ETIQ TABLETTE LAIT CHEVALIERS 60X190</v>
          </cell>
        </row>
        <row r="2433">
          <cell r="A2433">
            <v>21481</v>
          </cell>
          <cell r="B2433" t="str">
            <v>ETIQ TABLETTE NOIR CHEVALIERS 60X190</v>
          </cell>
        </row>
        <row r="2434">
          <cell r="A2434">
            <v>21482</v>
          </cell>
          <cell r="B2434" t="str">
            <v>ETIQ TABLETTE LAIT REP DOM 60X190</v>
          </cell>
        </row>
        <row r="2435">
          <cell r="A2435">
            <v>21483</v>
          </cell>
          <cell r="B2435" t="str">
            <v>ETIQ TABLETTE NOIR REP DOM 60X190</v>
          </cell>
        </row>
        <row r="2436">
          <cell r="A2436">
            <v>21484</v>
          </cell>
          <cell r="B2436" t="str">
            <v>ETIQ TABLETTE BEIGE 60X190</v>
          </cell>
        </row>
        <row r="2437">
          <cell r="A2437">
            <v>21485</v>
          </cell>
          <cell r="B2437" t="str">
            <v>ETIQ TABLETTE GRISE 60X190</v>
          </cell>
        </row>
        <row r="2438">
          <cell r="A2438">
            <v>21486</v>
          </cell>
          <cell r="B2438" t="str">
            <v>POCHON CDA 80X50X150</v>
          </cell>
        </row>
        <row r="2439">
          <cell r="A2439">
            <v>21487</v>
          </cell>
          <cell r="B2439" t="str">
            <v>ETIQ BIO 90X120</v>
          </cell>
        </row>
        <row r="2440">
          <cell r="A2440">
            <v>21488</v>
          </cell>
          <cell r="B2440" t="str">
            <v>ETIQ BIO 110X110</v>
          </cell>
        </row>
        <row r="2441">
          <cell r="A2441">
            <v>21489</v>
          </cell>
          <cell r="B2441" t="str">
            <v>ETIQ COMPO POCHON CDA 75X140</v>
          </cell>
        </row>
        <row r="2442">
          <cell r="A2442">
            <v>21490</v>
          </cell>
          <cell r="B2442" t="str">
            <v>ETIQ POCHON CDA 55X25</v>
          </cell>
        </row>
        <row r="2443">
          <cell r="A2443">
            <v>21491</v>
          </cell>
          <cell r="B2443" t="str">
            <v>SOCLE CDA 95X95X30</v>
          </cell>
        </row>
        <row r="2444">
          <cell r="A2444">
            <v>21492</v>
          </cell>
          <cell r="B2444" t="str">
            <v>FOND BAMBOU 130X95X30</v>
          </cell>
        </row>
        <row r="2445">
          <cell r="A2445">
            <v>21493</v>
          </cell>
          <cell r="B2445" t="str">
            <v>FOND CDA 160X95</v>
          </cell>
        </row>
        <row r="2446">
          <cell r="A2446">
            <v>21494</v>
          </cell>
          <cell r="B2446" t="str">
            <v>SAC TOILE DE JUTE NATURE 140X160</v>
          </cell>
        </row>
        <row r="2447">
          <cell r="A2447">
            <v>21495</v>
          </cell>
          <cell r="B2447" t="str">
            <v>SAC TOILE DE JUTE NATURE 120X160</v>
          </cell>
        </row>
        <row r="2448">
          <cell r="A2448">
            <v>21496</v>
          </cell>
          <cell r="B2448" t="str">
            <v>SAC TOILE DE JUTE NATURE 100X140</v>
          </cell>
        </row>
        <row r="2449">
          <cell r="A2449">
            <v>21497</v>
          </cell>
          <cell r="B2449" t="str">
            <v>SAC TOILE DE JUTE NATURE 140X190</v>
          </cell>
        </row>
        <row r="2450">
          <cell r="A2450">
            <v>21498</v>
          </cell>
          <cell r="B2450" t="str">
            <v>BOUTIQUE DISPLAY 5 TABLETTES</v>
          </cell>
        </row>
        <row r="2451">
          <cell r="A2451">
            <v>21499</v>
          </cell>
          <cell r="B2451" t="str">
            <v>BAL BUCHETTES CITRON VERT 150G</v>
          </cell>
        </row>
        <row r="2452">
          <cell r="A2452">
            <v>21500</v>
          </cell>
          <cell r="B2452" t="str">
            <v>ETIQ CAVALIER 65X80 NOIR PISTACHE</v>
          </cell>
        </row>
        <row r="2453">
          <cell r="A2453">
            <v>21501</v>
          </cell>
          <cell r="B2453" t="str">
            <v>ETIQ CAVALIER 65X80 NOIR AMANDE</v>
          </cell>
        </row>
        <row r="2454">
          <cell r="A2454">
            <v>21502</v>
          </cell>
          <cell r="B2454" t="str">
            <v>MUG SUPPLAY</v>
          </cell>
        </row>
        <row r="2455">
          <cell r="A2455">
            <v>21503</v>
          </cell>
          <cell r="B2455" t="str">
            <v>ALVEOLE 2 CHOC</v>
          </cell>
        </row>
        <row r="2456">
          <cell r="A2456">
            <v>21504</v>
          </cell>
          <cell r="B2456" t="str">
            <v>PLAQUE CROISILLON 1000X240</v>
          </cell>
        </row>
        <row r="2457">
          <cell r="A2457">
            <v>21505</v>
          </cell>
          <cell r="B2457" t="str">
            <v>PLAQUE CROISILLON 1200X240</v>
          </cell>
        </row>
        <row r="2458">
          <cell r="A2458">
            <v>21506</v>
          </cell>
          <cell r="B2458" t="str">
            <v>PLATEAU PALETTE 1200X1000X50</v>
          </cell>
        </row>
        <row r="2459">
          <cell r="A2459">
            <v>21507</v>
          </cell>
          <cell r="B2459" t="str">
            <v>GANT VINYLE POUDRE 6/7</v>
          </cell>
        </row>
        <row r="2460">
          <cell r="A2460">
            <v>21508</v>
          </cell>
          <cell r="B2460" t="str">
            <v>PAV PRESENT 297X390X100 LIDL EXPORT</v>
          </cell>
        </row>
        <row r="2461">
          <cell r="A2461">
            <v>21509</v>
          </cell>
          <cell r="B2461" t="str">
            <v>FILM CELLO ROLLING STONE 100MM</v>
          </cell>
        </row>
        <row r="2462">
          <cell r="A2462">
            <v>21510</v>
          </cell>
          <cell r="B2462" t="str">
            <v>BOITE FER HAUTS DE FRANCE</v>
          </cell>
        </row>
        <row r="2463">
          <cell r="A2463">
            <v>21511</v>
          </cell>
          <cell r="B2463" t="str">
            <v>PAV COIFFE 380X277X148 BLANC</v>
          </cell>
        </row>
        <row r="2464">
          <cell r="A2464">
            <v>21512</v>
          </cell>
          <cell r="B2464" t="str">
            <v>BOITE OEUF LAIT CARAMEL LIDL DE</v>
          </cell>
        </row>
        <row r="2465">
          <cell r="A2465">
            <v>21513</v>
          </cell>
          <cell r="B2465" t="str">
            <v>BOITE OEUF BLANC MURE LIDL DE</v>
          </cell>
        </row>
        <row r="2466">
          <cell r="A2466">
            <v>21514</v>
          </cell>
          <cell r="B2466" t="str">
            <v>BOITE OEUF LAIT CEREALE LIDL DE</v>
          </cell>
        </row>
        <row r="2467">
          <cell r="A2467">
            <v>21515</v>
          </cell>
          <cell r="B2467" t="str">
            <v>BOITE OEUF LAIT CARAMEL LIDL NL</v>
          </cell>
        </row>
        <row r="2468">
          <cell r="A2468">
            <v>21516</v>
          </cell>
          <cell r="B2468" t="str">
            <v>BOITE OEUF BLANC MURE LIDL NL</v>
          </cell>
        </row>
        <row r="2469">
          <cell r="A2469">
            <v>21517</v>
          </cell>
          <cell r="B2469" t="str">
            <v>BOITE OEUF LAIT CEREALE LIDL NL</v>
          </cell>
        </row>
        <row r="2470">
          <cell r="A2470">
            <v>21518</v>
          </cell>
          <cell r="B2470" t="str">
            <v>BOITE OEUF LAIT CARAMEL LIDL SE-FI</v>
          </cell>
        </row>
        <row r="2471">
          <cell r="A2471">
            <v>21519</v>
          </cell>
          <cell r="B2471" t="str">
            <v>BOITE OEUF BLANC MURE LIDL SE-FI</v>
          </cell>
        </row>
        <row r="2472">
          <cell r="A2472">
            <v>21520</v>
          </cell>
          <cell r="B2472" t="str">
            <v>BOITE OEUF LAIT CEREALE LIDL SE-FI</v>
          </cell>
        </row>
        <row r="2473">
          <cell r="A2473">
            <v>21521</v>
          </cell>
          <cell r="B2473" t="str">
            <v>BOITE OEUF LAIT CARAMEL LIDL ES-CS</v>
          </cell>
        </row>
        <row r="2474">
          <cell r="A2474">
            <v>21522</v>
          </cell>
          <cell r="B2474" t="str">
            <v>BOITE OEUF BLANC MURE LIDL ES-CS</v>
          </cell>
        </row>
        <row r="2475">
          <cell r="A2475">
            <v>21523</v>
          </cell>
          <cell r="B2475" t="str">
            <v>BOITE OEUF LAIT CEREALE LIDL ES-CS</v>
          </cell>
        </row>
        <row r="2476">
          <cell r="A2476">
            <v>21524</v>
          </cell>
          <cell r="B2476" t="str">
            <v>RECHARGE STYLO A BILLE DETECTABLE</v>
          </cell>
        </row>
        <row r="2477">
          <cell r="A2477">
            <v>21525</v>
          </cell>
          <cell r="B2477" t="str">
            <v>P3 TITRAL DM</v>
          </cell>
        </row>
        <row r="2478">
          <cell r="A2478">
            <v>21526</v>
          </cell>
          <cell r="B2478" t="str">
            <v>PAV PRESENT 356X390X100 LIDL BIO</v>
          </cell>
        </row>
        <row r="2479">
          <cell r="A2479">
            <v>21527</v>
          </cell>
          <cell r="B2479" t="str">
            <v>PAV COIFFE 385X350X220 BLANC</v>
          </cell>
        </row>
        <row r="2480">
          <cell r="A2480">
            <v>21528</v>
          </cell>
          <cell r="B2480" t="str">
            <v>PALETTE BOIS 530X340</v>
          </cell>
        </row>
        <row r="2481">
          <cell r="A2481">
            <v>21529</v>
          </cell>
          <cell r="B2481" t="str">
            <v>PLAQUE PAV 204X190MM</v>
          </cell>
        </row>
        <row r="2482">
          <cell r="A2482">
            <v>21530</v>
          </cell>
          <cell r="B2482" t="str">
            <v>ETIQ BONTE</v>
          </cell>
        </row>
        <row r="2483">
          <cell r="A2483">
            <v>21531</v>
          </cell>
          <cell r="B2483" t="str">
            <v>BOITE FER POISSON</v>
          </cell>
        </row>
        <row r="2484">
          <cell r="A2484">
            <v>21532</v>
          </cell>
          <cell r="B2484" t="str">
            <v>BOUTIQUE DISPLAY BIO 5 TABLETTES</v>
          </cell>
        </row>
        <row r="2485">
          <cell r="A2485">
            <v>21533</v>
          </cell>
          <cell r="B2485" t="str">
            <v>TASSE 3 COULEURS 10.3X7CM</v>
          </cell>
        </row>
        <row r="2486">
          <cell r="A2486">
            <v>21534</v>
          </cell>
          <cell r="B2486" t="str">
            <v>BOITE TIROIR COULEUR</v>
          </cell>
        </row>
        <row r="2487">
          <cell r="A2487">
            <v>21535</v>
          </cell>
          <cell r="B2487" t="str">
            <v>SAC LIDL BIO FOND CARTON 170X250</v>
          </cell>
        </row>
        <row r="2488">
          <cell r="A2488">
            <v>21536</v>
          </cell>
          <cell r="B2488" t="str">
            <v>NOEUD OR LIDL CLIP 25MM</v>
          </cell>
        </row>
        <row r="2489">
          <cell r="A2489">
            <v>21537</v>
          </cell>
          <cell r="B2489" t="str">
            <v>TIROIR COULEUR</v>
          </cell>
        </row>
        <row r="2490">
          <cell r="A2490">
            <v>21538</v>
          </cell>
          <cell r="B2490" t="str">
            <v>SAC TOILE DE JUTE ROSE 100X220</v>
          </cell>
        </row>
        <row r="2491">
          <cell r="A2491">
            <v>21539</v>
          </cell>
          <cell r="B2491" t="str">
            <v>SAC TOILE DE JUTE ROSE 120X275</v>
          </cell>
        </row>
        <row r="2492">
          <cell r="A2492">
            <v>21540</v>
          </cell>
          <cell r="B2492" t="str">
            <v>SAC TOILE DE JUTE ROSE 140X305</v>
          </cell>
        </row>
        <row r="2493">
          <cell r="A2493">
            <v>21541</v>
          </cell>
          <cell r="B2493" t="str">
            <v>SAC TOILE DE JUTE VERT 100X220</v>
          </cell>
        </row>
        <row r="2494">
          <cell r="A2494">
            <v>21542</v>
          </cell>
          <cell r="B2494" t="str">
            <v>SAC TOILE DE JUTE VERT 120X275</v>
          </cell>
        </row>
        <row r="2495">
          <cell r="A2495">
            <v>21543</v>
          </cell>
          <cell r="B2495" t="str">
            <v>SAC TOILE DE JUTE VERT 140X305</v>
          </cell>
        </row>
        <row r="2496">
          <cell r="A2496">
            <v>21544</v>
          </cell>
          <cell r="B2496" t="str">
            <v>ETIQ BIO PAL/EBE 64X32.5 BLANC</v>
          </cell>
        </row>
        <row r="2497">
          <cell r="A2497">
            <v>21545</v>
          </cell>
          <cell r="B2497" t="str">
            <v>FILM BULLES 50µ 50CM X 150M (METRE)</v>
          </cell>
        </row>
        <row r="2498">
          <cell r="A2498">
            <v>21546</v>
          </cell>
          <cell r="B2498" t="str">
            <v/>
          </cell>
        </row>
        <row r="2499">
          <cell r="A2499">
            <v>21547</v>
          </cell>
          <cell r="B2499" t="str">
            <v>SAC TOILE DE JUTE ORANGE 140X215 COUPE 20429</v>
          </cell>
        </row>
        <row r="2500">
          <cell r="A2500">
            <v>21548</v>
          </cell>
          <cell r="B2500" t="str">
            <v>SAC TOILE DE JUTE ROSE 140X215 COUPE 21540</v>
          </cell>
        </row>
        <row r="2501">
          <cell r="A2501">
            <v>21549</v>
          </cell>
          <cell r="B2501" t="str">
            <v>SAC TOILE DE JUTE VERT 140X215 COUPE 21543</v>
          </cell>
        </row>
        <row r="2502">
          <cell r="A2502">
            <v>21550</v>
          </cell>
          <cell r="B2502" t="str">
            <v>SAC TOILE DE JUTE ORANGE 120X195 COUPE 20428</v>
          </cell>
        </row>
        <row r="2503">
          <cell r="A2503">
            <v>21551</v>
          </cell>
          <cell r="B2503" t="str">
            <v>SAC TOILE DE JUTE ROSE 120X195 COUPE 21539</v>
          </cell>
        </row>
        <row r="2504">
          <cell r="A2504">
            <v>21552</v>
          </cell>
          <cell r="B2504" t="str">
            <v>SAC TOILE DE JUTE VERT 120X195 COUPE 21542</v>
          </cell>
        </row>
        <row r="2505">
          <cell r="A2505">
            <v>21553</v>
          </cell>
          <cell r="B2505" t="str">
            <v>SAC TOILE DE JUTE ORANGE 100X160 COUPE 20430</v>
          </cell>
        </row>
        <row r="2506">
          <cell r="A2506">
            <v>21554</v>
          </cell>
          <cell r="B2506" t="str">
            <v>SAC TOILE DE JUTE ROSE 100X160 COUPE 21538</v>
          </cell>
        </row>
        <row r="2507">
          <cell r="A2507">
            <v>21555</v>
          </cell>
          <cell r="B2507" t="str">
            <v>SAC TOILE DE JUTE VERT 100X160 COUPE 21541</v>
          </cell>
        </row>
        <row r="2508">
          <cell r="A2508">
            <v>21556</v>
          </cell>
          <cell r="B2508" t="str">
            <v>ETIQ POULE BIO 110G LIDL 90X54</v>
          </cell>
        </row>
        <row r="2509">
          <cell r="A2509">
            <v>21557</v>
          </cell>
          <cell r="B2509" t="str">
            <v>SAC PICOTI 120X260</v>
          </cell>
        </row>
        <row r="2510">
          <cell r="A2510">
            <v>21558</v>
          </cell>
          <cell r="B2510" t="str">
            <v>KAKEMONO CDA BIO</v>
          </cell>
        </row>
        <row r="2511">
          <cell r="A2511">
            <v>21559</v>
          </cell>
          <cell r="B2511" t="str">
            <v>ETIQ RONDE JEUX CONCOURS 45MM</v>
          </cell>
        </row>
        <row r="2512">
          <cell r="A2512">
            <v>21560</v>
          </cell>
          <cell r="B2512" t="str">
            <v>FOURREAU ASS PAQUES</v>
          </cell>
        </row>
        <row r="2513">
          <cell r="A2513">
            <v>21561</v>
          </cell>
          <cell r="B2513" t="str">
            <v>BAL ASS MONOPRIX 240G SANS ETOILE</v>
          </cell>
        </row>
        <row r="2514">
          <cell r="A2514">
            <v>21562</v>
          </cell>
          <cell r="B2514" t="str">
            <v>PANIER OVALE JOYEUSES PAQUES</v>
          </cell>
        </row>
        <row r="2515">
          <cell r="A2515">
            <v>21563</v>
          </cell>
          <cell r="B2515" t="str">
            <v>CACHE PALETTE 1200X1000X390</v>
          </cell>
        </row>
        <row r="2516">
          <cell r="A2516">
            <v>21564</v>
          </cell>
          <cell r="B2516" t="str">
            <v>PLATEAU PALETTE 1200X1000X80</v>
          </cell>
        </row>
        <row r="2517">
          <cell r="A2517">
            <v>21565</v>
          </cell>
          <cell r="B2517" t="str">
            <v>PLAQUE CROISILLON 1200X710</v>
          </cell>
        </row>
        <row r="2518">
          <cell r="A2518">
            <v>21566</v>
          </cell>
          <cell r="B2518" t="str">
            <v>PLAQUE CROISSILLON 1000X710</v>
          </cell>
        </row>
        <row r="2519">
          <cell r="A2519">
            <v>21567</v>
          </cell>
          <cell r="B2519" t="str">
            <v>ETIQ TABLETTE NOIR BIO 60X190</v>
          </cell>
        </row>
        <row r="2520">
          <cell r="A2520">
            <v>21568</v>
          </cell>
          <cell r="B2520" t="str">
            <v>ETIQ TABLETTE LAIT BIO 60X190</v>
          </cell>
        </row>
        <row r="2521">
          <cell r="A2521">
            <v>21569</v>
          </cell>
          <cell r="B2521" t="str">
            <v>ETUI TUILE NOIR BIO 130G</v>
          </cell>
        </row>
        <row r="2522">
          <cell r="A2522">
            <v>21570</v>
          </cell>
          <cell r="B2522" t="str">
            <v>ETUI TUILE CARAMEL BIO 130G</v>
          </cell>
        </row>
        <row r="2523">
          <cell r="A2523">
            <v>21571</v>
          </cell>
          <cell r="B2523" t="str">
            <v>ETUI MENDIANTS ASS BIO 135G</v>
          </cell>
        </row>
        <row r="2524">
          <cell r="A2524">
            <v>21572</v>
          </cell>
          <cell r="B2524" t="str">
            <v>ETUI WEEK END MARRAKECH 155G</v>
          </cell>
        </row>
        <row r="2525">
          <cell r="A2525">
            <v>21573</v>
          </cell>
          <cell r="B2525" t="str">
            <v>ETUI REUNION ILE INTENSE 155G</v>
          </cell>
        </row>
        <row r="2526">
          <cell r="A2526">
            <v>21574</v>
          </cell>
          <cell r="B2526" t="str">
            <v>BAL ORANGETTE BIO 180G</v>
          </cell>
        </row>
        <row r="2527">
          <cell r="A2527">
            <v>21575</v>
          </cell>
          <cell r="B2527" t="str">
            <v>BAL ASS NOIR BIO 180G</v>
          </cell>
        </row>
        <row r="2528">
          <cell r="A2528">
            <v>21576</v>
          </cell>
          <cell r="B2528" t="str">
            <v>BAL ASS BIO 184G</v>
          </cell>
        </row>
        <row r="2529">
          <cell r="A2529">
            <v>21577</v>
          </cell>
          <cell r="B2529" t="str">
            <v>BAL GINGEMBRETTE 160G</v>
          </cell>
        </row>
        <row r="2530">
          <cell r="A2530">
            <v>21578</v>
          </cell>
          <cell r="B2530" t="str">
            <v>BAL TRANCHE ORANGE 180G</v>
          </cell>
        </row>
        <row r="2531">
          <cell r="A2531">
            <v>21579</v>
          </cell>
          <cell r="B2531" t="str">
            <v>BAL ORANGETTE 190G</v>
          </cell>
        </row>
        <row r="2532">
          <cell r="A2532">
            <v>21580</v>
          </cell>
          <cell r="B2532" t="str">
            <v>BAL CITRONNETTE NOIR 170G</v>
          </cell>
        </row>
        <row r="2533">
          <cell r="A2533">
            <v>21581</v>
          </cell>
          <cell r="B2533" t="str">
            <v>BOUTIQUE DISPLAY PALAIS D'EBENE 5 TABLETTES</v>
          </cell>
        </row>
        <row r="2534">
          <cell r="A2534">
            <v>21582</v>
          </cell>
          <cell r="B2534" t="str">
            <v>ETIQ TRACA NEUTRE 85X55 PP THERM PERM</v>
          </cell>
        </row>
        <row r="2535">
          <cell r="A2535">
            <v>21583</v>
          </cell>
          <cell r="B2535" t="str">
            <v>ETIQ TRACA VERTE 85X55 PP THERM PERM</v>
          </cell>
        </row>
        <row r="2536">
          <cell r="A2536">
            <v>21584</v>
          </cell>
          <cell r="B2536" t="str">
            <v>BOITE FER BORNE</v>
          </cell>
        </row>
        <row r="2537">
          <cell r="A2537">
            <v>21585</v>
          </cell>
          <cell r="B2537" t="str">
            <v>BOITE FER MEHARI</v>
          </cell>
        </row>
        <row r="2538">
          <cell r="A2538">
            <v>21586</v>
          </cell>
          <cell r="B2538" t="str">
            <v>DEMIE BOITE FER SUCRE</v>
          </cell>
        </row>
        <row r="2539">
          <cell r="A2539">
            <v>21587</v>
          </cell>
          <cell r="B2539" t="str">
            <v>STICKER DECOR BORNE</v>
          </cell>
        </row>
        <row r="2540">
          <cell r="A2540">
            <v>21588</v>
          </cell>
          <cell r="B2540" t="str">
            <v>STICKER DECOR DEUCHE</v>
          </cell>
        </row>
        <row r="2541">
          <cell r="A2541">
            <v>21589</v>
          </cell>
          <cell r="B2541" t="str">
            <v>STICKER DECOR TUBE</v>
          </cell>
        </row>
        <row r="2542">
          <cell r="A2542">
            <v>21590</v>
          </cell>
          <cell r="B2542" t="str">
            <v>SAC SOS KRAFT 90+45X240</v>
          </cell>
        </row>
        <row r="2543">
          <cell r="A2543">
            <v>21591</v>
          </cell>
          <cell r="B2543" t="str">
            <v>SAC NAVIDAD PARME 120X260</v>
          </cell>
        </row>
        <row r="2544">
          <cell r="A2544">
            <v>21592</v>
          </cell>
          <cell r="B2544" t="str">
            <v>SAC TRADITION CLASSIQUE IVOIRE 100X220</v>
          </cell>
        </row>
        <row r="2545">
          <cell r="A2545">
            <v>21593</v>
          </cell>
          <cell r="B2545" t="str">
            <v>FOURREAU CLASSIQUE OR</v>
          </cell>
        </row>
        <row r="2546">
          <cell r="A2546">
            <v>21594</v>
          </cell>
          <cell r="B2546" t="str">
            <v xml:space="preserve">ETIQ PLV BIO 35X200.25 MM </v>
          </cell>
        </row>
        <row r="2547">
          <cell r="A2547">
            <v>21595</v>
          </cell>
          <cell r="B2547" t="str">
            <v>BOITE FER COTE VERMEILLE VINTAGE</v>
          </cell>
        </row>
        <row r="2548">
          <cell r="A2548">
            <v>21596</v>
          </cell>
          <cell r="B2548" t="str">
            <v>BOITE FER TOULOUSE BATEAUX-MOUCHES</v>
          </cell>
        </row>
        <row r="2549">
          <cell r="A2549">
            <v>21597</v>
          </cell>
          <cell r="B2549" t="str">
            <v>BAL CITRON VERT 150G LIDL FSC</v>
          </cell>
        </row>
        <row r="2550">
          <cell r="A2550">
            <v>21598</v>
          </cell>
          <cell r="B2550" t="str">
            <v>BAL ASS BIO 180G LIDL FSC</v>
          </cell>
        </row>
        <row r="2551">
          <cell r="A2551">
            <v>21599</v>
          </cell>
          <cell r="B2551" t="str">
            <v>PAV BALLOTIN BIO COIFFE X20 LIDL</v>
          </cell>
        </row>
        <row r="2552">
          <cell r="A2552">
            <v>21600</v>
          </cell>
          <cell r="B2552" t="str">
            <v>PAV BALLOTIN BIO PRESENT X20 LIDL</v>
          </cell>
        </row>
        <row r="2553">
          <cell r="A2553">
            <v>21601</v>
          </cell>
          <cell r="B2553" t="str">
            <v>ETUI TUILE MENDIANT PET 57X40X170</v>
          </cell>
        </row>
        <row r="2554">
          <cell r="A2554">
            <v>21602</v>
          </cell>
          <cell r="B2554" t="str">
            <v>ALVEOLE TUILE MENDIANT APET MARRON 250µ</v>
          </cell>
        </row>
        <row r="2555">
          <cell r="A2555">
            <v>21603</v>
          </cell>
          <cell r="B2555" t="str">
            <v>FOURREAU BOITE NOIR SELECTION</v>
          </cell>
        </row>
        <row r="2556">
          <cell r="A2556">
            <v>21604</v>
          </cell>
          <cell r="B2556" t="str">
            <v>ETIQ STICKER FABRICATION ARTISANALE</v>
          </cell>
        </row>
        <row r="2557">
          <cell r="A2557">
            <v>21605</v>
          </cell>
          <cell r="B2557" t="str">
            <v>ETIQ CHOCOLAT LAIT LICORNE 61X101</v>
          </cell>
        </row>
        <row r="2558">
          <cell r="A2558">
            <v>21606</v>
          </cell>
          <cell r="B2558" t="str">
            <v>ETIQ CHOCOLAT ASSORTI LICORNE 61X101</v>
          </cell>
        </row>
        <row r="2559">
          <cell r="A2559">
            <v>21607</v>
          </cell>
          <cell r="B2559" t="str">
            <v>ETIQ ORANGETTE LICORNE 61X101</v>
          </cell>
        </row>
        <row r="2560">
          <cell r="A2560">
            <v>21608</v>
          </cell>
          <cell r="B2560" t="str">
            <v>ETIQ TUILE LAIT LICORNE 61X101</v>
          </cell>
        </row>
        <row r="2561">
          <cell r="A2561">
            <v>21609</v>
          </cell>
          <cell r="B2561" t="str">
            <v>ETIQ TUILE NOIR LICORNE 61X101</v>
          </cell>
        </row>
        <row r="2562">
          <cell r="A2562">
            <v>21610</v>
          </cell>
          <cell r="B2562" t="str">
            <v>ETIQ MENDIANT LAIT LICORNE 61X101</v>
          </cell>
        </row>
        <row r="2563">
          <cell r="A2563">
            <v>21611</v>
          </cell>
          <cell r="B2563" t="str">
            <v>ETIQ MENDIANT NOIR LICORNE 61X101</v>
          </cell>
        </row>
        <row r="2564">
          <cell r="A2564">
            <v>21612</v>
          </cell>
          <cell r="B2564" t="str">
            <v>BAL TUILE CARAMEL BIO CHOCMOD</v>
          </cell>
        </row>
        <row r="2565">
          <cell r="A2565">
            <v>21613</v>
          </cell>
          <cell r="B2565" t="str">
            <v>BAL TUILE NOIR BIO CHOCMOD</v>
          </cell>
        </row>
        <row r="2566">
          <cell r="A2566">
            <v>21614</v>
          </cell>
          <cell r="B2566" t="str">
            <v>NOEUD ELASTIQUE OR CARREFOUR</v>
          </cell>
        </row>
        <row r="2567">
          <cell r="A2567">
            <v>21615</v>
          </cell>
          <cell r="B2567" t="str">
            <v>NOEUD ADHESIF OR CARREFOUR</v>
          </cell>
        </row>
        <row r="2568">
          <cell r="A2568">
            <v>21616</v>
          </cell>
          <cell r="B2568" t="str">
            <v>ETUI REGLETTE PET 24,5X4,5X2,5</v>
          </cell>
        </row>
        <row r="2569">
          <cell r="A2569">
            <v>21617</v>
          </cell>
          <cell r="B2569" t="str">
            <v>FILM OPP 30 NEUTRE 2 ACR 280MM</v>
          </cell>
        </row>
        <row r="2570">
          <cell r="A2570">
            <v>21618</v>
          </cell>
          <cell r="B2570" t="str">
            <v>ETUI CUBE NOIR 75X70X65 MM</v>
          </cell>
        </row>
        <row r="2571">
          <cell r="A2571">
            <v>21619</v>
          </cell>
          <cell r="B2571" t="str">
            <v>ETUI CUBE ROUGE 75X70X65 MM</v>
          </cell>
        </row>
        <row r="2572">
          <cell r="A2572">
            <v>21620</v>
          </cell>
          <cell r="B2572" t="str">
            <v>ETUI CUBE BLEU 75X70X65 MM</v>
          </cell>
        </row>
        <row r="2573">
          <cell r="A2573">
            <v>21621</v>
          </cell>
          <cell r="B2573" t="str">
            <v>ETUI CUBE BLANC 75X70X65 MM</v>
          </cell>
        </row>
        <row r="2574">
          <cell r="A2574">
            <v>21622</v>
          </cell>
          <cell r="B2574" t="str">
            <v>SAC PLAT NEUTRE 160X300</v>
          </cell>
        </row>
        <row r="2575">
          <cell r="A2575">
            <v>21623</v>
          </cell>
          <cell r="B2575" t="str">
            <v>BAL CREME 195G 146X75X70</v>
          </cell>
        </row>
        <row r="2576">
          <cell r="A2576">
            <v>21624</v>
          </cell>
          <cell r="B2576" t="str">
            <v>ETIQ CARTE LICORNE BLEU SAC KRAFT 55X85</v>
          </cell>
        </row>
        <row r="2577">
          <cell r="A2577">
            <v>21625</v>
          </cell>
          <cell r="B2577" t="str">
            <v>CARTON 294X154X205</v>
          </cell>
        </row>
        <row r="2578">
          <cell r="A2578">
            <v>21626</v>
          </cell>
          <cell r="B2578" t="str">
            <v>SAC CHEV FRITURE ASSORTIE 245G</v>
          </cell>
        </row>
        <row r="2579">
          <cell r="A2579">
            <v>21627</v>
          </cell>
          <cell r="B2579" t="str">
            <v>SAC CHEV FRITURE LAIT 245G</v>
          </cell>
        </row>
        <row r="2580">
          <cell r="A2580">
            <v>21628</v>
          </cell>
          <cell r="B2580" t="str">
            <v>SAC CHEV FRITURE NOIR 245G</v>
          </cell>
        </row>
        <row r="2581">
          <cell r="A2581">
            <v>21629</v>
          </cell>
          <cell r="B2581" t="str">
            <v>SAC CHEV FRITURE ASSORTIE 150G</v>
          </cell>
        </row>
        <row r="2582">
          <cell r="A2582">
            <v>21630</v>
          </cell>
          <cell r="B2582" t="str">
            <v>SAC CHEV FRITURE LAIT 130G</v>
          </cell>
        </row>
        <row r="2583">
          <cell r="A2583">
            <v>21631</v>
          </cell>
          <cell r="B2583" t="str">
            <v>SAC CHEV FRITURE NOIR 130G</v>
          </cell>
        </row>
        <row r="2584">
          <cell r="A2584">
            <v>21632</v>
          </cell>
          <cell r="B2584" t="str">
            <v>BOITE FER CAEN TOUR LEROY</v>
          </cell>
        </row>
        <row r="2585">
          <cell r="A2585">
            <v>21633</v>
          </cell>
          <cell r="B2585" t="str">
            <v>FOND BOITE DUO 143 X 251</v>
          </cell>
        </row>
        <row r="2586">
          <cell r="A2586">
            <v>21634</v>
          </cell>
          <cell r="B2586" t="str">
            <v>FOND BOITE KOALA 143 X 329</v>
          </cell>
        </row>
        <row r="2587">
          <cell r="A2587">
            <v>21635</v>
          </cell>
          <cell r="B2587" t="str">
            <v>BOITE DUO PET 142X70X100</v>
          </cell>
        </row>
        <row r="2588">
          <cell r="A2588">
            <v>21636</v>
          </cell>
          <cell r="B2588" t="str">
            <v>BOITE KOALA PET 142X85X188 MM</v>
          </cell>
        </row>
        <row r="2589">
          <cell r="A2589">
            <v>21637</v>
          </cell>
          <cell r="B2589" t="str">
            <v>ETIQ CAVALIER 65 X 80 LAIT BRETZEL</v>
          </cell>
        </row>
        <row r="2590">
          <cell r="A2590">
            <v>21638</v>
          </cell>
          <cell r="B2590" t="str">
            <v>ETIQ CAVALIER 65 X 80 BLOND NOISETTE</v>
          </cell>
        </row>
        <row r="2591">
          <cell r="A2591">
            <v>21639</v>
          </cell>
          <cell r="B2591" t="str">
            <v>NOEUD RAPHIA FUSCHIA CLIPS</v>
          </cell>
        </row>
        <row r="2592">
          <cell r="A2592">
            <v>21640</v>
          </cell>
          <cell r="B2592" t="str">
            <v>NOEUD RAPHIA BLEU CLIPS</v>
          </cell>
        </row>
        <row r="2593">
          <cell r="A2593">
            <v>21641</v>
          </cell>
          <cell r="B2593" t="str">
            <v>NOEUD RAPHIA VERT CLIPS</v>
          </cell>
        </row>
        <row r="2594">
          <cell r="A2594">
            <v>21642</v>
          </cell>
          <cell r="B2594" t="str">
            <v>NOEUD ELASTIQUE BEIGE CHEVAL</v>
          </cell>
        </row>
        <row r="2595">
          <cell r="A2595">
            <v>21643</v>
          </cell>
          <cell r="B2595" t="str">
            <v>FOND BOITE OEUFS GRANITES 3 208 X 100</v>
          </cell>
        </row>
        <row r="2596">
          <cell r="A2596">
            <v>21644</v>
          </cell>
          <cell r="B2596" t="str">
            <v>ETIQ TRACA ORANGE 85 X 55 PP THERM PERM</v>
          </cell>
        </row>
        <row r="2597">
          <cell r="A2597">
            <v>21645</v>
          </cell>
          <cell r="B2597" t="str">
            <v>ETUI REGLETTE GRIFFEE CDA</v>
          </cell>
        </row>
        <row r="2598">
          <cell r="A2598">
            <v>21646</v>
          </cell>
          <cell r="B2598" t="str">
            <v>SAC SYSTEME U 140X145</v>
          </cell>
        </row>
        <row r="2599">
          <cell r="A2599">
            <v>21647</v>
          </cell>
          <cell r="B2599" t="str">
            <v>SAC SYSTEME U 120X155</v>
          </cell>
        </row>
        <row r="2600">
          <cell r="A2600">
            <v>21648</v>
          </cell>
          <cell r="B2600" t="str">
            <v>SAC SYSTEME U 170X250</v>
          </cell>
        </row>
        <row r="2601">
          <cell r="A2601">
            <v>21649</v>
          </cell>
          <cell r="B2601" t="str">
            <v>SAC SYSTEME U 100X140</v>
          </cell>
        </row>
        <row r="2602">
          <cell r="A2602">
            <v>21650</v>
          </cell>
          <cell r="B2602" t="str">
            <v>SOCLE 100X60X25 SYSTEME U</v>
          </cell>
        </row>
        <row r="2603">
          <cell r="A2603">
            <v>21651</v>
          </cell>
          <cell r="B2603" t="str">
            <v>BAL ASS SUPPLAY 150G</v>
          </cell>
        </row>
        <row r="2604">
          <cell r="A2604">
            <v>21652</v>
          </cell>
          <cell r="B2604" t="str">
            <v>ETIQ FRITURE NOIR SYSTEME U 90X110</v>
          </cell>
        </row>
        <row r="2605">
          <cell r="A2605">
            <v>21653</v>
          </cell>
          <cell r="B2605" t="str">
            <v>ETIQ LAPIN SYSTEME U 110X110</v>
          </cell>
        </row>
        <row r="2606">
          <cell r="A2606">
            <v>21654</v>
          </cell>
          <cell r="B2606" t="str">
            <v>ETIQ POULE SYSTEME U 110X110</v>
          </cell>
        </row>
        <row r="2607">
          <cell r="A2607">
            <v>21655</v>
          </cell>
          <cell r="B2607" t="str">
            <v>ETIQ FRITURE LAIT SYSTEME U 90X110</v>
          </cell>
        </row>
        <row r="2608">
          <cell r="A2608">
            <v>21656</v>
          </cell>
          <cell r="B2608" t="str">
            <v>PAV PRESENT 347X358X100 SYSTEME U</v>
          </cell>
        </row>
        <row r="2609">
          <cell r="A2609">
            <v>21657</v>
          </cell>
          <cell r="B2609" t="str">
            <v>PAV COIFFE 340X350X220 BLANC</v>
          </cell>
        </row>
        <row r="2610">
          <cell r="A2610">
            <v>21658</v>
          </cell>
          <cell r="B2610" t="str">
            <v>PAV COIFFE 145X355X150 BLANC</v>
          </cell>
        </row>
        <row r="2611">
          <cell r="A2611">
            <v>21659</v>
          </cell>
          <cell r="B2611" t="str">
            <v>PAV PRESENT 205X365X100 SYSTEME U</v>
          </cell>
        </row>
        <row r="2612">
          <cell r="A2612">
            <v>21660</v>
          </cell>
          <cell r="B2612" t="str">
            <v>SURLIGNEUR FLUO DETECTABLE</v>
          </cell>
        </row>
        <row r="2613">
          <cell r="A2613">
            <v>21661</v>
          </cell>
          <cell r="B2613" t="str">
            <v>ETIQ COMPO NEUTRE 99X38,1</v>
          </cell>
        </row>
        <row r="2614">
          <cell r="A2614">
            <v>21662</v>
          </cell>
          <cell r="B2614" t="str">
            <v>ETIQ COMPO NEUTRE 99X67,7</v>
          </cell>
        </row>
        <row r="2615">
          <cell r="A2615">
            <v>21663</v>
          </cell>
          <cell r="B2615" t="str">
            <v>SAC TOILE DE JUTE NATURE 120X170</v>
          </cell>
        </row>
        <row r="2616">
          <cell r="A2616">
            <v>21664</v>
          </cell>
          <cell r="B2616" t="str">
            <v>SAC TOILE DE JUTE NATURE 100X160</v>
          </cell>
        </row>
        <row r="2617">
          <cell r="A2617">
            <v>21665</v>
          </cell>
          <cell r="B2617" t="str">
            <v>BOUTIQUE DISPLAY LICORNE 5 TABLETTES</v>
          </cell>
        </row>
        <row r="2618">
          <cell r="A2618">
            <v>21666</v>
          </cell>
          <cell r="B2618" t="str">
            <v>BOITE FER POCKET SARDINE</v>
          </cell>
        </row>
        <row r="2619">
          <cell r="A2619">
            <v>21667</v>
          </cell>
          <cell r="B2619" t="str">
            <v>BOITE OEUF LAIT CARAMEL LIDL CH-IT</v>
          </cell>
        </row>
        <row r="2620">
          <cell r="A2620">
            <v>21668</v>
          </cell>
          <cell r="B2620" t="str">
            <v>BOITE OEUF LAIT CEREALE LIDL CH-IT</v>
          </cell>
        </row>
        <row r="2621">
          <cell r="A2621">
            <v>21669</v>
          </cell>
          <cell r="B2621" t="str">
            <v>BOITE OEUF BLANC MURE LIDL CH-IT</v>
          </cell>
        </row>
        <row r="2622">
          <cell r="A2622">
            <v>21670</v>
          </cell>
          <cell r="B2622" t="str">
            <v>BOITE OEUF LAIT CARAMEL LIDL BE</v>
          </cell>
        </row>
        <row r="2623">
          <cell r="A2623">
            <v>21671</v>
          </cell>
          <cell r="B2623" t="str">
            <v>BOITE OEUF BLANC MURE LIDL BE</v>
          </cell>
        </row>
        <row r="2624">
          <cell r="A2624">
            <v>21672</v>
          </cell>
          <cell r="B2624" t="str">
            <v>BOITE OEUF LAIT CEREALE LIDL BE</v>
          </cell>
        </row>
        <row r="2625">
          <cell r="A2625">
            <v>21673</v>
          </cell>
          <cell r="B2625" t="str">
            <v>BOITE OEUF LAIT CARAMEL LIDL GB-ES-CS</v>
          </cell>
        </row>
        <row r="2626">
          <cell r="A2626">
            <v>21674</v>
          </cell>
          <cell r="B2626" t="str">
            <v>BOITE OEUF LAIT CEREALE LIDL GB-ES-CS</v>
          </cell>
        </row>
        <row r="2627">
          <cell r="A2627">
            <v>21675</v>
          </cell>
          <cell r="B2627" t="str">
            <v>BOITE OEUF BLANC MURE LIDL GB-ES-CS</v>
          </cell>
        </row>
        <row r="2628">
          <cell r="A2628">
            <v>21676</v>
          </cell>
          <cell r="B2628" t="str">
            <v>ETIQ LAPIN BIO 115G LIDL 90X54</v>
          </cell>
        </row>
        <row r="2629">
          <cell r="A2629">
            <v>21677</v>
          </cell>
          <cell r="B2629" t="str">
            <v>ETIQ POISSON BIO 115G LIDL 90X54</v>
          </cell>
        </row>
        <row r="2630">
          <cell r="A2630">
            <v>21678</v>
          </cell>
          <cell r="B2630" t="str">
            <v>BOITE OEUF LAIT CARAMEL LIDL HR-CY</v>
          </cell>
        </row>
        <row r="2631">
          <cell r="A2631">
            <v>21679</v>
          </cell>
          <cell r="B2631" t="str">
            <v>BOITE OEUF LAIT CEREALE LIDL HR-CY</v>
          </cell>
        </row>
        <row r="2632">
          <cell r="A2632">
            <v>21680</v>
          </cell>
          <cell r="B2632" t="str">
            <v>BOITE OEUF BLANC MURE LIDL HR-CY</v>
          </cell>
        </row>
        <row r="2633">
          <cell r="A2633">
            <v>21681</v>
          </cell>
          <cell r="B2633" t="str">
            <v>CARROUSEL CARRE 1100X1100</v>
          </cell>
        </row>
        <row r="2634">
          <cell r="A2634">
            <v>21682</v>
          </cell>
          <cell r="B2634" t="str">
            <v>LAME DROITE 489.3 AL</v>
          </cell>
        </row>
        <row r="2635">
          <cell r="A2635">
            <v>21683</v>
          </cell>
          <cell r="B2635" t="str">
            <v>LAME DROITE 479.5 AL</v>
          </cell>
        </row>
        <row r="2636">
          <cell r="A2636">
            <v>21684</v>
          </cell>
          <cell r="B2636" t="str">
            <v>CUTTER NAUJAC S</v>
          </cell>
        </row>
        <row r="2637">
          <cell r="A2637">
            <v>21685</v>
          </cell>
          <cell r="B2637" t="str">
            <v>CUTTER CENON</v>
          </cell>
        </row>
        <row r="2638">
          <cell r="A2638">
            <v>21686</v>
          </cell>
          <cell r="B2638" t="str">
            <v>ETIQ BIO 78X90</v>
          </cell>
        </row>
        <row r="2639">
          <cell r="A2639">
            <v>21687</v>
          </cell>
          <cell r="B2639" t="str">
            <v>ETIQ BIO 78X110</v>
          </cell>
        </row>
        <row r="2640">
          <cell r="A2640">
            <v>21688</v>
          </cell>
          <cell r="B2640" t="str">
            <v>ETIQ PATE A TARTINER VERSO</v>
          </cell>
        </row>
        <row r="2641">
          <cell r="A2641">
            <v>21689</v>
          </cell>
          <cell r="B2641" t="str">
            <v>ETIQ PATE A TARTINER RECTO</v>
          </cell>
        </row>
        <row r="2642">
          <cell r="A2642">
            <v>21690</v>
          </cell>
          <cell r="B2642" t="str">
            <v>ETIQ PATE A TARTINER BIO RECTO</v>
          </cell>
        </row>
        <row r="2643">
          <cell r="A2643">
            <v>21691</v>
          </cell>
          <cell r="B2643" t="str">
            <v>ETIQ PATE A TARTINER BIO VERSO</v>
          </cell>
        </row>
        <row r="2644">
          <cell r="A2644">
            <v>21692</v>
          </cell>
          <cell r="B2644" t="str">
            <v>BOITE FER BAIE DU MONT ST MICHEL</v>
          </cell>
        </row>
        <row r="2645">
          <cell r="A2645">
            <v>21693</v>
          </cell>
          <cell r="B2645" t="str">
            <v>BOITE FER DEAUVILLE, BAINS DE MER</v>
          </cell>
        </row>
        <row r="2646">
          <cell r="A2646">
            <v>21694</v>
          </cell>
          <cell r="B2646" t="str">
            <v>BOITE FER CAEN, VIEILLE VILLE</v>
          </cell>
        </row>
        <row r="2647">
          <cell r="A2647">
            <v>21695</v>
          </cell>
          <cell r="B2647" t="str">
            <v>BOITE FER TROUVILLE, LA NAGEUSE</v>
          </cell>
        </row>
        <row r="2648">
          <cell r="A2648">
            <v>21696</v>
          </cell>
          <cell r="B2648" t="str">
            <v>BOITE FER ETRETAT</v>
          </cell>
        </row>
        <row r="2649">
          <cell r="A2649">
            <v>21697</v>
          </cell>
          <cell r="B2649" t="str">
            <v>BOITE FER ROUEN, LE GROS HORLOGE</v>
          </cell>
        </row>
        <row r="2650">
          <cell r="A2650">
            <v>21698</v>
          </cell>
          <cell r="B2650" t="str">
            <v>BOITE FER VERNON</v>
          </cell>
        </row>
        <row r="2651">
          <cell r="A2651">
            <v>21699</v>
          </cell>
          <cell r="B2651" t="str">
            <v>BOITE FER PARIS METRO DELAUNAY</v>
          </cell>
        </row>
        <row r="2652">
          <cell r="A2652">
            <v>21700</v>
          </cell>
          <cell r="B2652" t="str">
            <v>BOITE FER TIRELIRE POISSON</v>
          </cell>
        </row>
        <row r="2653">
          <cell r="A2653">
            <v>21701</v>
          </cell>
          <cell r="B2653" t="str">
            <v>BANDE PP TRANSPARENT 29MM X 1000M</v>
          </cell>
        </row>
        <row r="2654">
          <cell r="A2654">
            <v>21702</v>
          </cell>
          <cell r="B2654" t="str">
            <v>BRACELET ELASTIQUE IVOIRE 41,5CM</v>
          </cell>
        </row>
        <row r="2655">
          <cell r="A2655">
            <v>21703</v>
          </cell>
          <cell r="B2655" t="str">
            <v>NOEUD ELASTIQUE IVOIRE 28CM + LEAFLET</v>
          </cell>
        </row>
        <row r="2656">
          <cell r="A2656">
            <v>21704</v>
          </cell>
          <cell r="B2656" t="str">
            <v>NOEUD ELASTIQUE JAUNE 66,5CM</v>
          </cell>
        </row>
        <row r="2657">
          <cell r="A2657">
            <v>21705</v>
          </cell>
          <cell r="B2657" t="str">
            <v>ETIQ LEAFLET BIO ASSORTI 55X55</v>
          </cell>
        </row>
        <row r="2658">
          <cell r="A2658">
            <v>21706</v>
          </cell>
          <cell r="B2658" t="str">
            <v>BOITE FER OR 300X220X35</v>
          </cell>
        </row>
        <row r="2659">
          <cell r="A2659">
            <v>21707</v>
          </cell>
          <cell r="B2659" t="str">
            <v>BOITE FER BIO 300X220X35</v>
          </cell>
        </row>
        <row r="2660">
          <cell r="A2660">
            <v>21708</v>
          </cell>
          <cell r="B2660" t="str">
            <v>ETIQ BIO LICORNE 61X101</v>
          </cell>
        </row>
        <row r="2661">
          <cell r="A2661">
            <v>21709</v>
          </cell>
          <cell r="B2661" t="str">
            <v>TABLIER JETABLE 40 µm</v>
          </cell>
        </row>
        <row r="2662">
          <cell r="A2662">
            <v>21710</v>
          </cell>
          <cell r="B2662" t="str">
            <v>BOITE FER VAN</v>
          </cell>
        </row>
        <row r="2663">
          <cell r="A2663">
            <v>21711</v>
          </cell>
          <cell r="B2663" t="str">
            <v>ETIQ ASS BIO CADEAU 65 X 135 MM</v>
          </cell>
        </row>
        <row r="2664">
          <cell r="A2664">
            <v>21712</v>
          </cell>
          <cell r="B2664" t="str">
            <v>BAL ROUGE A PATTE 500G APN</v>
          </cell>
        </row>
        <row r="2665">
          <cell r="A2665">
            <v>21713</v>
          </cell>
          <cell r="B2665" t="str">
            <v>ETIQ LICORNE 61X101</v>
          </cell>
        </row>
        <row r="2666">
          <cell r="A2666">
            <v>21714</v>
          </cell>
          <cell r="B2666" t="str">
            <v>COUSSIN 140X70 5P BLANC</v>
          </cell>
        </row>
        <row r="2667">
          <cell r="A2667">
            <v>21715</v>
          </cell>
          <cell r="B2667" t="str">
            <v>ALVEOLES 6 CHOC 70X140 PET CRISTAL 200µ</v>
          </cell>
        </row>
        <row r="2668">
          <cell r="A2668">
            <v>21716</v>
          </cell>
          <cell r="B2668" t="str">
            <v>BAL ASS BIO SYSTEME U FSC</v>
          </cell>
        </row>
        <row r="2669">
          <cell r="A2669">
            <v>21717</v>
          </cell>
          <cell r="B2669" t="str">
            <v>BOITE FER ANNIVERSAIRE DU DEBARQUEMENT</v>
          </cell>
        </row>
        <row r="2670">
          <cell r="A2670">
            <v>21718</v>
          </cell>
          <cell r="B2670" t="str">
            <v>BAL IRRESISTIBLE COEUR FONDANT 140G</v>
          </cell>
        </row>
        <row r="2671">
          <cell r="A2671">
            <v>21719</v>
          </cell>
          <cell r="B2671" t="str">
            <v>BOURRICHE BOIS HUITRES BIO 150X100X50</v>
          </cell>
        </row>
        <row r="2672">
          <cell r="A2672">
            <v>21720</v>
          </cell>
          <cell r="B2672" t="str">
            <v>BAL TUILES ASSORTIES CADEAU 300G</v>
          </cell>
        </row>
        <row r="2673">
          <cell r="A2673">
            <v>21721</v>
          </cell>
          <cell r="B2673" t="str">
            <v>BAL TRADITION NOIR 175G</v>
          </cell>
        </row>
        <row r="2674">
          <cell r="A2674">
            <v>21722</v>
          </cell>
          <cell r="B2674" t="str">
            <v>BAL PREMIUM ROUGE ASS 185G</v>
          </cell>
        </row>
        <row r="2675">
          <cell r="A2675">
            <v>21723</v>
          </cell>
          <cell r="B2675" t="str">
            <v>BAL BUCHETTE CERISE 150G</v>
          </cell>
        </row>
        <row r="2676">
          <cell r="A2676">
            <v>21724</v>
          </cell>
          <cell r="B2676" t="str">
            <v>BAL ARGENT 320G</v>
          </cell>
        </row>
        <row r="2677">
          <cell r="A2677">
            <v>21725</v>
          </cell>
          <cell r="B2677" t="str">
            <v>ETUI TRUFFES BIO 160G</v>
          </cell>
        </row>
        <row r="2678">
          <cell r="A2678">
            <v>21726</v>
          </cell>
          <cell r="B2678" t="str">
            <v>ETUI HUITRES PRALINE BIO 140G</v>
          </cell>
        </row>
        <row r="2679">
          <cell r="A2679">
            <v>21727</v>
          </cell>
          <cell r="B2679" t="str">
            <v>ALVEOLES HUITRES 149X139 APET NOIR</v>
          </cell>
        </row>
        <row r="2680">
          <cell r="A2680">
            <v>21728</v>
          </cell>
          <cell r="B2680" t="str">
            <v>NOEUD ELASTIQUE BLEU CHEV 34,5 CM</v>
          </cell>
        </row>
        <row r="2681">
          <cell r="A2681">
            <v>21729</v>
          </cell>
          <cell r="B2681" t="str">
            <v>NOEUD ELASTIQUE ROUGE 43,5CM+LEAFLET</v>
          </cell>
        </row>
        <row r="2682">
          <cell r="A2682">
            <v>21730</v>
          </cell>
          <cell r="B2682" t="str">
            <v>NOEUD ELASTIQUE CUIVRE 31,5 CM</v>
          </cell>
        </row>
        <row r="2683">
          <cell r="A2683">
            <v>21731</v>
          </cell>
          <cell r="B2683" t="str">
            <v>BRACELET ELASTIQUE ROUGE 48,5 CM</v>
          </cell>
        </row>
        <row r="2684">
          <cell r="A2684">
            <v>21732</v>
          </cell>
          <cell r="B2684" t="str">
            <v xml:space="preserve"> ETIQ BOITE FER OR 300G 99,5X155 MM</v>
          </cell>
        </row>
        <row r="2685">
          <cell r="A2685">
            <v>21733</v>
          </cell>
          <cell r="B2685" t="str">
            <v>ETIQ BOITE FER BIO 290G 99,5X155 MM</v>
          </cell>
        </row>
        <row r="2686">
          <cell r="A2686">
            <v>21734</v>
          </cell>
          <cell r="B2686" t="str">
            <v xml:space="preserve">ETIQ CADEAU ASS 320G 65X135 MM </v>
          </cell>
        </row>
        <row r="2687">
          <cell r="A2687">
            <v>21735</v>
          </cell>
          <cell r="B2687" t="str">
            <v>PAV COIFFE 340X156X182 BLANC</v>
          </cell>
        </row>
        <row r="2688">
          <cell r="A2688">
            <v>21736</v>
          </cell>
          <cell r="B2688" t="str">
            <v>PAV PRESENT 168X344X70 SYSTEME U</v>
          </cell>
        </row>
        <row r="2689">
          <cell r="A2689">
            <v>21737</v>
          </cell>
          <cell r="B2689" t="str">
            <v>ETIQ PERE NOEL SYSTEME U 90X110</v>
          </cell>
        </row>
        <row r="2690">
          <cell r="A2690">
            <v>21738</v>
          </cell>
          <cell r="B2690" t="str">
            <v>SAC SYSTEME U 100X180</v>
          </cell>
        </row>
        <row r="2691">
          <cell r="A2691">
            <v>21739</v>
          </cell>
          <cell r="B2691" t="str">
            <v>COUVERCLE BOURRICHE BOIS HUITRE BIO</v>
          </cell>
        </row>
        <row r="2692">
          <cell r="A2692">
            <v>21740</v>
          </cell>
          <cell r="B2692" t="str">
            <v>ABSORBANT</v>
          </cell>
        </row>
        <row r="2693">
          <cell r="A2693">
            <v>21741</v>
          </cell>
          <cell r="B2693" t="str">
            <v>OF NOEUD ELASTIQUE IVOIRE 28CM + LEAFLET</v>
          </cell>
        </row>
        <row r="2694">
          <cell r="A2694">
            <v>21742</v>
          </cell>
          <cell r="B2694" t="str">
            <v>ALVEOLE 4 CASES 149X139 PET CRISTAL</v>
          </cell>
        </row>
        <row r="2695">
          <cell r="A2695">
            <v>21743</v>
          </cell>
          <cell r="B2695" t="str">
            <v>COUSSIN 148X138 BLANC SYSTEME U</v>
          </cell>
        </row>
        <row r="2696">
          <cell r="A2696">
            <v>21744</v>
          </cell>
          <cell r="B2696" t="str">
            <v>PAV CAFE GOURMAND PRESENT X8 SYSTEME U</v>
          </cell>
        </row>
        <row r="2697">
          <cell r="A2697">
            <v>21745</v>
          </cell>
          <cell r="B2697" t="str">
            <v>ETUI CAFE GOURMAND SYSTEME U 140G FSC</v>
          </cell>
        </row>
        <row r="2698">
          <cell r="A2698">
            <v>21746</v>
          </cell>
          <cell r="B2698" t="str">
            <v>DECOLLE ETIQUETTE</v>
          </cell>
        </row>
        <row r="2699">
          <cell r="A2699">
            <v>21747</v>
          </cell>
          <cell r="B2699" t="str">
            <v>LAME TRAPEZE EN INOX 452.6 AL</v>
          </cell>
        </row>
        <row r="2700">
          <cell r="A2700">
            <v>21748</v>
          </cell>
          <cell r="B2700" t="str">
            <v>SAC ERNEST 140X305</v>
          </cell>
        </row>
        <row r="2701">
          <cell r="A2701">
            <v>21749</v>
          </cell>
          <cell r="B2701" t="str">
            <v>SAC ERNEST 100X220</v>
          </cell>
        </row>
        <row r="2702">
          <cell r="A2702">
            <v>21750</v>
          </cell>
          <cell r="B2702" t="str">
            <v>SAC ERNEST 120X275</v>
          </cell>
        </row>
        <row r="2703">
          <cell r="A2703">
            <v>21751</v>
          </cell>
          <cell r="B2703" t="str">
            <v>ETIQ BIO 49X25</v>
          </cell>
        </row>
        <row r="2704">
          <cell r="A2704">
            <v>21752</v>
          </cell>
          <cell r="B2704" t="str">
            <v>BAL ASS BLANC 300G</v>
          </cell>
        </row>
        <row r="2705">
          <cell r="A2705">
            <v>21753</v>
          </cell>
          <cell r="B2705" t="str">
            <v>ETIQ BOITE FER LE CACAO 300G 99.5X155 MM</v>
          </cell>
        </row>
        <row r="2706">
          <cell r="A2706">
            <v>21754</v>
          </cell>
          <cell r="B2706" t="str">
            <v>ETIQ SAVEUR DE NORMANDIE 22X15,1 MM</v>
          </cell>
        </row>
        <row r="2707">
          <cell r="A2707">
            <v>21755</v>
          </cell>
          <cell r="B2707" t="str">
            <v>BOITE FER LEROY MERLIN MONTSOULT</v>
          </cell>
        </row>
        <row r="2708">
          <cell r="A2708">
            <v>21756</v>
          </cell>
          <cell r="B2708" t="str">
            <v>BOUCHON D'OREILLE PREFORME</v>
          </cell>
        </row>
        <row r="2709">
          <cell r="A2709">
            <v>21757</v>
          </cell>
          <cell r="B2709" t="str">
            <v>BOURRICHE BOIS HUITRES PE 150X100X50</v>
          </cell>
        </row>
        <row r="2710">
          <cell r="A2710">
            <v>21758</v>
          </cell>
          <cell r="B2710" t="str">
            <v>COUVERCLE BOURRICHE BOIS HUITRE PE</v>
          </cell>
        </row>
        <row r="2711">
          <cell r="A2711">
            <v>21759</v>
          </cell>
          <cell r="B2711" t="str">
            <v>COFFRET ROUGE T8 GRIFFE</v>
          </cell>
        </row>
        <row r="2712">
          <cell r="A2712">
            <v>21760</v>
          </cell>
          <cell r="B2712" t="str">
            <v>COUVERCLE BOURRICHE BOIS TRUFFE BIO</v>
          </cell>
        </row>
        <row r="2713">
          <cell r="A2713">
            <v>21761</v>
          </cell>
          <cell r="B2713" t="str">
            <v>BAL ASS NOIR BIO 175G CARREFOUR</v>
          </cell>
        </row>
        <row r="2714">
          <cell r="A2714">
            <v>21762</v>
          </cell>
          <cell r="B2714" t="str">
            <v>BAL ASS CADEAU BIO 175G CARREFOUR</v>
          </cell>
        </row>
        <row r="2715">
          <cell r="A2715">
            <v>21763</v>
          </cell>
          <cell r="B2715" t="str">
            <v>NOEUD ELASTIQUE IVOIRE 28CM + LEAFLET CARREFOUR</v>
          </cell>
        </row>
        <row r="2716">
          <cell r="A2716">
            <v>21764</v>
          </cell>
          <cell r="B2716" t="str">
            <v>ETIQ LEAFLET ASS BIO 60X60MM CARREFOUR</v>
          </cell>
        </row>
        <row r="2717">
          <cell r="A2717">
            <v>21765</v>
          </cell>
          <cell r="B2717" t="str">
            <v>ETIQ ASS BIO CADEAU 65X135MM CARREFOUR</v>
          </cell>
        </row>
        <row r="2718">
          <cell r="A2718">
            <v>21766</v>
          </cell>
          <cell r="B2718" t="str">
            <v>BAL LICORNE MARRON</v>
          </cell>
        </row>
        <row r="2719">
          <cell r="A2719">
            <v>21767</v>
          </cell>
          <cell r="B2719" t="str">
            <v>BAL LICORNE CREME</v>
          </cell>
        </row>
        <row r="2720">
          <cell r="A2720">
            <v>21768</v>
          </cell>
          <cell r="B2720" t="str">
            <v>BAL LICORNE ROUGE</v>
          </cell>
        </row>
        <row r="2721">
          <cell r="A2721">
            <v>21769</v>
          </cell>
          <cell r="B2721" t="str">
            <v>NOEUD ELASTIQUE BLEU 53CM</v>
          </cell>
        </row>
        <row r="2722">
          <cell r="A2722">
            <v>21770</v>
          </cell>
          <cell r="B2722" t="str">
            <v>NOEUD ELASTIQUE BLEU 26CM</v>
          </cell>
        </row>
        <row r="2723">
          <cell r="A2723">
            <v>21771</v>
          </cell>
          <cell r="B2723" t="str">
            <v>ETIQ ASS NOIR LICORNE 185G 65X135MM</v>
          </cell>
        </row>
        <row r="2724">
          <cell r="A2724">
            <v>21772</v>
          </cell>
          <cell r="B2724" t="str">
            <v>ETIQ TRUFFE LICORNE 49X25MM</v>
          </cell>
        </row>
        <row r="2725">
          <cell r="A2725">
            <v>21773</v>
          </cell>
          <cell r="B2725" t="str">
            <v>ETIQ ASS LICORNE 49X25MM</v>
          </cell>
        </row>
        <row r="2726">
          <cell r="A2726">
            <v>21774</v>
          </cell>
          <cell r="B2726" t="str">
            <v>ETIQ ASS NOIR LICORNE 49X25MM</v>
          </cell>
        </row>
        <row r="2727">
          <cell r="A2727">
            <v>21775</v>
          </cell>
          <cell r="B2727" t="str">
            <v>BAL ASS MARRON / VERT 500G</v>
          </cell>
        </row>
        <row r="2728">
          <cell r="A2728">
            <v>21776</v>
          </cell>
          <cell r="B2728" t="str">
            <v>SAC NEUTRE 140 + 2 X 35/200</v>
          </cell>
        </row>
        <row r="2729">
          <cell r="A2729">
            <v>21777</v>
          </cell>
          <cell r="B2729" t="str">
            <v>NOEUD ELASTIQUE OR 43CM</v>
          </cell>
        </row>
        <row r="2730">
          <cell r="A2730">
            <v>21778</v>
          </cell>
          <cell r="B2730" t="str">
            <v>PAIRE GANT ANTI COUPURE</v>
          </cell>
        </row>
        <row r="2731">
          <cell r="A2731">
            <v>21779</v>
          </cell>
          <cell r="B2731" t="str">
            <v>CARTON 340X156X142</v>
          </cell>
        </row>
        <row r="2732">
          <cell r="A2732">
            <v>21780</v>
          </cell>
          <cell r="B2732" t="str">
            <v>BOITE FER VALISETTE BLEUE</v>
          </cell>
        </row>
        <row r="2733">
          <cell r="A2733">
            <v>21781</v>
          </cell>
          <cell r="B2733" t="str">
            <v>SAC ERNEST 100 X 220 PLAT</v>
          </cell>
        </row>
        <row r="2734">
          <cell r="A2734">
            <v>21782</v>
          </cell>
          <cell r="B2734" t="str">
            <v>ACCU FROID SOUPLE +2 / + 8° C</v>
          </cell>
        </row>
        <row r="2735">
          <cell r="A2735">
            <v>21783</v>
          </cell>
          <cell r="B2735" t="str">
            <v>CARTON BOITE POSTALE 330X250X80 MM</v>
          </cell>
        </row>
        <row r="2736">
          <cell r="A2736">
            <v>21784</v>
          </cell>
          <cell r="B2736" t="str">
            <v>COUSSIN 140X70 4+1 PLIS LIDL BIO</v>
          </cell>
        </row>
        <row r="2737">
          <cell r="A2737">
            <v>21785</v>
          </cell>
          <cell r="B2737" t="str">
            <v>BARQUETTE 200X150X50 CDA</v>
          </cell>
        </row>
        <row r="2738">
          <cell r="A2738">
            <v>21786</v>
          </cell>
          <cell r="B2738" t="str">
            <v>PAV COIFFE 353X190X210 CDA</v>
          </cell>
        </row>
        <row r="2739">
          <cell r="A2739">
            <v>21787</v>
          </cell>
          <cell r="B2739" t="str">
            <v>PAV PRESENT 193X358X149 CDA</v>
          </cell>
        </row>
        <row r="2740">
          <cell r="A2740">
            <v>21788</v>
          </cell>
          <cell r="B2740" t="str">
            <v>CARTON 360X194X175</v>
          </cell>
        </row>
        <row r="2741">
          <cell r="A2741">
            <v>21789</v>
          </cell>
          <cell r="B2741" t="str">
            <v>CARTON 294X154X165</v>
          </cell>
        </row>
        <row r="2742">
          <cell r="A2742">
            <v>21790</v>
          </cell>
          <cell r="B2742" t="str">
            <v>ETIQ CAVALIER 65X80 CREPE DENTELLE</v>
          </cell>
        </row>
        <row r="2743">
          <cell r="A2743">
            <v>21791</v>
          </cell>
          <cell r="B2743" t="str">
            <v>BOITE PET 125X75X170</v>
          </cell>
        </row>
        <row r="2744">
          <cell r="A2744">
            <v>21792</v>
          </cell>
          <cell r="B2744" t="str">
            <v>BOITE PET 97X97X200</v>
          </cell>
        </row>
        <row r="2745">
          <cell r="A2745">
            <v>21793</v>
          </cell>
          <cell r="B2745" t="str">
            <v>FOND BOITE PARESSEUX 125X170</v>
          </cell>
        </row>
        <row r="2746">
          <cell r="A2746">
            <v>21794</v>
          </cell>
          <cell r="B2746" t="str">
            <v>SOCLE CDA 125X75X30</v>
          </cell>
        </row>
        <row r="2747">
          <cell r="A2747">
            <v>21795</v>
          </cell>
          <cell r="B2747" t="str">
            <v>SAC TOILE DE JUTE NATURE 170X190 COUPE 20426</v>
          </cell>
        </row>
        <row r="2748">
          <cell r="A2748">
            <v>21796</v>
          </cell>
          <cell r="B2748" t="str">
            <v>SAC NEUTRE 230+2X55X570</v>
          </cell>
        </row>
        <row r="2749">
          <cell r="A2749">
            <v>21797</v>
          </cell>
          <cell r="B2749" t="str">
            <v>SOCLE OEUF HAUT 95X95X30</v>
          </cell>
        </row>
        <row r="2750">
          <cell r="A2750">
            <v>21798</v>
          </cell>
          <cell r="B2750" t="str">
            <v>SOCLE CDA 95X95X30 + TROU</v>
          </cell>
        </row>
        <row r="2751">
          <cell r="A2751">
            <v>21799</v>
          </cell>
          <cell r="B2751" t="str">
            <v>POT PET 100 ML</v>
          </cell>
        </row>
        <row r="2752">
          <cell r="A2752">
            <v>21800</v>
          </cell>
          <cell r="B2752" t="str">
            <v>POT PET 250 ML</v>
          </cell>
        </row>
        <row r="2753">
          <cell r="A2753">
            <v>21801</v>
          </cell>
          <cell r="B2753" t="str">
            <v>ETIQ OEUF PRALINE ASS 65X115</v>
          </cell>
        </row>
        <row r="2754">
          <cell r="A2754">
            <v>21802</v>
          </cell>
          <cell r="B2754" t="str">
            <v>ETIQ OEUF PRALINE ASS 45X226</v>
          </cell>
        </row>
        <row r="2755">
          <cell r="A2755">
            <v>21803</v>
          </cell>
          <cell r="B2755" t="str">
            <v>ETIQ OEUF PRALINE LAIT 65X115</v>
          </cell>
        </row>
        <row r="2756">
          <cell r="A2756">
            <v>21804</v>
          </cell>
          <cell r="B2756" t="str">
            <v>ETIQ OEUF PRALINE LAIT 45X226</v>
          </cell>
        </row>
        <row r="2757">
          <cell r="A2757">
            <v>21805</v>
          </cell>
          <cell r="B2757" t="str">
            <v>ETIQ OEUF PRALINE NOIR 65X115</v>
          </cell>
        </row>
        <row r="2758">
          <cell r="A2758">
            <v>21806</v>
          </cell>
          <cell r="B2758" t="str">
            <v>ETIQ OEUF PRALINE NOIR 45X226</v>
          </cell>
        </row>
        <row r="2759">
          <cell r="A2759">
            <v>21807</v>
          </cell>
          <cell r="B2759" t="str">
            <v>OF NOEUD ELASTIQUE ROUGE 43,5CM + LEAFLET</v>
          </cell>
        </row>
        <row r="2760">
          <cell r="A2760">
            <v>21808</v>
          </cell>
          <cell r="B2760" t="str">
            <v>OF NOEUD ELASTIQUE IVOIRE 28CM + LEAFLET CARREFOUR</v>
          </cell>
        </row>
        <row r="2761">
          <cell r="A2761">
            <v>21809</v>
          </cell>
          <cell r="B2761" t="str">
            <v>ETIQ PERSONNALISATION 175X98 MM 300G</v>
          </cell>
        </row>
        <row r="2762">
          <cell r="A2762">
            <v>21810</v>
          </cell>
          <cell r="B2762" t="str">
            <v>BOITE FER N° 5 125X90X35 MANGOS</v>
          </cell>
        </row>
        <row r="2763">
          <cell r="A2763">
            <v>21811</v>
          </cell>
          <cell r="B2763" t="str">
            <v>BOITE FER N° 4 125X90X35 MANGOS</v>
          </cell>
        </row>
        <row r="2764">
          <cell r="A2764">
            <v>21812</v>
          </cell>
          <cell r="B2764" t="str">
            <v>BOITE FER N° 3 125X90X35 MANGOS</v>
          </cell>
        </row>
        <row r="2765">
          <cell r="A2765">
            <v>21813</v>
          </cell>
          <cell r="B2765" t="str">
            <v>BOITE FER N° 2 197X130X35 MANGOS</v>
          </cell>
        </row>
        <row r="2766">
          <cell r="A2766">
            <v>21814</v>
          </cell>
          <cell r="B2766" t="str">
            <v>BOITE FER N° 1 197X130X35 MANGOS</v>
          </cell>
        </row>
        <row r="2767">
          <cell r="A2767">
            <v>21815</v>
          </cell>
          <cell r="B2767" t="str">
            <v>BOITE FER N° 8 125X90X35 MANGOS</v>
          </cell>
        </row>
        <row r="2768">
          <cell r="A2768">
            <v>21816</v>
          </cell>
          <cell r="B2768" t="str">
            <v>BOITE FER N° 7 125X90X35 MANGOS</v>
          </cell>
        </row>
        <row r="2769">
          <cell r="A2769">
            <v>21817</v>
          </cell>
          <cell r="B2769" t="str">
            <v>BOITE FER N° 6 125X90X35 MANGOS</v>
          </cell>
        </row>
        <row r="2770">
          <cell r="A2770">
            <v>21818</v>
          </cell>
          <cell r="B2770" t="str">
            <v>ETIQ CARRE 4X4 "LE CHOCOLAT"</v>
          </cell>
        </row>
        <row r="2771">
          <cell r="A2771">
            <v>21819</v>
          </cell>
          <cell r="B2771" t="str">
            <v>ALVEOLE 2 CASES 119X85X25 APET MARRON 300µ</v>
          </cell>
        </row>
        <row r="2772">
          <cell r="A2772">
            <v>21820</v>
          </cell>
          <cell r="B2772" t="str">
            <v>ALVEOLE 6 CHOC 119X85X16 APET MARRON 300µ</v>
          </cell>
        </row>
        <row r="2773">
          <cell r="A2773">
            <v>21821</v>
          </cell>
          <cell r="B2773" t="str">
            <v>COUSSIN 119X85 5P MARRON ARABESQUE</v>
          </cell>
        </row>
        <row r="2774">
          <cell r="A2774">
            <v>21822</v>
          </cell>
          <cell r="B2774" t="str">
            <v>FILM CELLO QUEEN 100MM</v>
          </cell>
        </row>
        <row r="2775">
          <cell r="A2775">
            <v>21823</v>
          </cell>
          <cell r="B2775" t="str">
            <v>CALAGE BOITE FER 125X15X27</v>
          </cell>
        </row>
        <row r="2776">
          <cell r="A2776">
            <v>21824</v>
          </cell>
          <cell r="B2776" t="str">
            <v xml:space="preserve">ETIQ FRITURE NOIR BIO RECTO CARREFOUR 75X40 </v>
          </cell>
        </row>
        <row r="2777">
          <cell r="A2777">
            <v>21825</v>
          </cell>
          <cell r="B2777" t="str">
            <v>BOITE FER SUCRE RAGUES</v>
          </cell>
        </row>
        <row r="2778">
          <cell r="A2778">
            <v>21826</v>
          </cell>
          <cell r="B2778" t="str">
            <v xml:space="preserve">ETIQ FRITURE NOIR BIO VERSO CARREFOUR 76X75 </v>
          </cell>
        </row>
        <row r="2779">
          <cell r="A2779">
            <v>21827</v>
          </cell>
          <cell r="B2779" t="str">
            <v>SAC SOS KRAFT 80+50X250</v>
          </cell>
        </row>
        <row r="2780">
          <cell r="A2780">
            <v>21828</v>
          </cell>
          <cell r="B2780" t="str">
            <v>ETIQ LAPIN LT AUCHAN 110X110</v>
          </cell>
        </row>
        <row r="2781">
          <cell r="A2781">
            <v>21829</v>
          </cell>
          <cell r="B2781" t="str">
            <v>ETIQ POISSON LT AUCHAN 110X110</v>
          </cell>
        </row>
        <row r="2782">
          <cell r="A2782">
            <v>21830</v>
          </cell>
          <cell r="B2782" t="str">
            <v>ETIQ FRITURE LT AUCHAN 90X110</v>
          </cell>
        </row>
        <row r="2783">
          <cell r="A2783">
            <v>21831</v>
          </cell>
          <cell r="B2783" t="str">
            <v>ETIQ FRITURE NR AUCHAN 90X110</v>
          </cell>
        </row>
        <row r="2784">
          <cell r="A2784">
            <v>21832</v>
          </cell>
          <cell r="B2784" t="str">
            <v xml:space="preserve">PAV PRESENT 205X365X100 AUCHAN </v>
          </cell>
        </row>
        <row r="2785">
          <cell r="A2785">
            <v>21833</v>
          </cell>
          <cell r="B2785" t="str">
            <v>COUVERCLE POT 250 ML</v>
          </cell>
        </row>
        <row r="2786">
          <cell r="A2786">
            <v>21834</v>
          </cell>
          <cell r="B2786" t="str">
            <v>ETIQ FRITURE LT BIO VERSO CARREFOUR 76X75</v>
          </cell>
        </row>
        <row r="2787">
          <cell r="A2787">
            <v>21835</v>
          </cell>
          <cell r="B2787" t="str">
            <v>ETIQ FRITURE LT BIO RECTO CARREFOUR 75X40</v>
          </cell>
        </row>
        <row r="2788">
          <cell r="A2788">
            <v>21836</v>
          </cell>
          <cell r="B2788" t="str">
            <v>ETIQ CLOCHE BIO CASINO RECTO 80X50</v>
          </cell>
        </row>
        <row r="2789">
          <cell r="A2789">
            <v>21837</v>
          </cell>
          <cell r="B2789" t="str">
            <v>ETIQ POISSON BIO CASINO RECTO 80X50</v>
          </cell>
        </row>
        <row r="2790">
          <cell r="A2790">
            <v>21838</v>
          </cell>
          <cell r="B2790" t="str">
            <v>ETIQ POISSON BIO CASINO VERSO 76X75</v>
          </cell>
        </row>
        <row r="2791">
          <cell r="A2791">
            <v>21839</v>
          </cell>
          <cell r="B2791" t="str">
            <v>ETIQ CLOCHE BIO CASINO VERSO 76X75</v>
          </cell>
        </row>
        <row r="2792">
          <cell r="A2792">
            <v>21840</v>
          </cell>
          <cell r="B2792" t="str">
            <v>ETIQ FRITURE BIO CASINO RECTO 80X50</v>
          </cell>
        </row>
        <row r="2793">
          <cell r="A2793">
            <v>21841</v>
          </cell>
          <cell r="B2793" t="str">
            <v>ETIQ FRITURE BIO CASINO VERSO 76X75</v>
          </cell>
        </row>
        <row r="2794">
          <cell r="A2794">
            <v>21842</v>
          </cell>
          <cell r="B2794" t="str">
            <v>FOURREAU EDITION LIMITEE NOEL 2019 250G</v>
          </cell>
        </row>
        <row r="2795">
          <cell r="A2795">
            <v>21843</v>
          </cell>
          <cell r="B2795" t="str">
            <v>FOURREAU EDITION LIMITEE NOEL 2019 560G</v>
          </cell>
        </row>
        <row r="2796">
          <cell r="A2796">
            <v>21844</v>
          </cell>
          <cell r="B2796" t="str">
            <v>FOURREAU EDITION LIMITEE NOEL 2019 360G</v>
          </cell>
        </row>
        <row r="2797">
          <cell r="A2797">
            <v>21845</v>
          </cell>
          <cell r="B2797" t="str">
            <v>ETIQ PERSONNALISATION 67X67 MM</v>
          </cell>
        </row>
        <row r="2798">
          <cell r="A2798">
            <v>21846</v>
          </cell>
          <cell r="B2798" t="str">
            <v>BOITE FER CARRE 75 x 75 x 37</v>
          </cell>
        </row>
        <row r="2799">
          <cell r="A2799">
            <v>21847</v>
          </cell>
          <cell r="B2799" t="str">
            <v>BOITE FER A ROULETTE</v>
          </cell>
        </row>
        <row r="2800">
          <cell r="A2800">
            <v>21848</v>
          </cell>
          <cell r="B2800" t="str">
            <v>MUG J'AIME LES CHIENS</v>
          </cell>
        </row>
        <row r="2801">
          <cell r="A2801">
            <v>21849</v>
          </cell>
          <cell r="B2801" t="str">
            <v>BOITE FER SUCRE RAGUES LEBOURGEOIS</v>
          </cell>
        </row>
        <row r="2802">
          <cell r="A2802">
            <v>21850</v>
          </cell>
          <cell r="B2802" t="str">
            <v>BOITE FER SUCRE RAGUES AUTO OMNIA</v>
          </cell>
        </row>
        <row r="2803">
          <cell r="A2803">
            <v>21851</v>
          </cell>
          <cell r="B2803" t="str">
            <v>ETIQ OEUF PRALINE NR CE 65X115</v>
          </cell>
        </row>
        <row r="2804">
          <cell r="A2804">
            <v>21852</v>
          </cell>
          <cell r="B2804" t="str">
            <v>ETIQ OEUF PRALINE NR CE 45X226</v>
          </cell>
        </row>
        <row r="2805">
          <cell r="A2805">
            <v>21853</v>
          </cell>
          <cell r="B2805" t="str">
            <v>ETIQ OEUF PRALINE LT CE 45X226</v>
          </cell>
        </row>
        <row r="2806">
          <cell r="A2806">
            <v>21854</v>
          </cell>
          <cell r="B2806" t="str">
            <v>ETIQ OEUF PRALINE LT CE 65X115</v>
          </cell>
        </row>
        <row r="2807">
          <cell r="A2807">
            <v>21855</v>
          </cell>
          <cell r="B2807" t="str">
            <v>TOTE BAG</v>
          </cell>
        </row>
        <row r="2808">
          <cell r="A2808">
            <v>21856</v>
          </cell>
          <cell r="B2808" t="str">
            <v>BOITE REGLETTE PASTEL</v>
          </cell>
        </row>
        <row r="2809">
          <cell r="A2809">
            <v>21857</v>
          </cell>
          <cell r="B2809" t="str">
            <v>BOITE PET 105X40X180</v>
          </cell>
        </row>
        <row r="2810">
          <cell r="A2810">
            <v>21858</v>
          </cell>
          <cell r="B2810" t="str">
            <v>SOCLE CDA 105X40X30</v>
          </cell>
        </row>
        <row r="2811">
          <cell r="A2811">
            <v>21859</v>
          </cell>
          <cell r="B2811" t="str">
            <v>BOITE FER CDA 1/2 JUNIOR</v>
          </cell>
        </row>
        <row r="2812">
          <cell r="A2812">
            <v>21860</v>
          </cell>
          <cell r="B2812" t="str">
            <v>BOITE FER VERTE 300X220X35</v>
          </cell>
        </row>
        <row r="2813">
          <cell r="A2813">
            <v>21861</v>
          </cell>
          <cell r="B2813" t="str">
            <v xml:space="preserve">BOITE FER RUE DE L'AMOUR </v>
          </cell>
        </row>
        <row r="2814">
          <cell r="A2814">
            <v>21862</v>
          </cell>
          <cell r="B2814" t="str">
            <v>BAL GANACHE MENTHE 145G</v>
          </cell>
        </row>
        <row r="2815">
          <cell r="A2815">
            <v>21863</v>
          </cell>
          <cell r="B2815" t="str">
            <v>BAL BUCHETTES FRAISE BIO 150G</v>
          </cell>
        </row>
        <row r="2816">
          <cell r="A2816">
            <v>21864</v>
          </cell>
          <cell r="B2816" t="str">
            <v>ETUI HUITRES PRALINE BIO/MH 130G</v>
          </cell>
        </row>
        <row r="2817">
          <cell r="A2817">
            <v>21865</v>
          </cell>
          <cell r="B2817" t="str">
            <v>ETUI TRUFFES BIO FEUILLETINE 160G</v>
          </cell>
        </row>
        <row r="2818">
          <cell r="A2818">
            <v>21866</v>
          </cell>
          <cell r="B2818" t="str">
            <v>ETUI TRUFFES BIO NR INTENSE 160G</v>
          </cell>
        </row>
        <row r="2819">
          <cell r="A2819">
            <v>21867</v>
          </cell>
          <cell r="B2819" t="str">
            <v>NEOMAX S</v>
          </cell>
        </row>
        <row r="2820">
          <cell r="A2820">
            <v>21868</v>
          </cell>
          <cell r="B2820" t="str">
            <v>NOEUD ELASTIQUE CUIVRE CHEV 34.5CM</v>
          </cell>
        </row>
        <row r="2821">
          <cell r="A2821">
            <v>21869</v>
          </cell>
          <cell r="B2821" t="str">
            <v>ETUI MENDIANTS ASS 110G</v>
          </cell>
        </row>
        <row r="2822">
          <cell r="A2822">
            <v>21870</v>
          </cell>
          <cell r="B2822" t="str">
            <v>PAIRE GANT ANTI COUPURE ALIMENTAIRE</v>
          </cell>
        </row>
        <row r="2823">
          <cell r="A2823">
            <v>21871</v>
          </cell>
          <cell r="B2823" t="str">
            <v>STYLO A BILLE 4 COULEURS DETECTABLE</v>
          </cell>
        </row>
        <row r="2824">
          <cell r="A2824">
            <v>21872</v>
          </cell>
          <cell r="B2824" t="str">
            <v>CLIP PAPIER OR 2/7 ROULEAU 600M</v>
          </cell>
        </row>
        <row r="2825">
          <cell r="A2825">
            <v>21873</v>
          </cell>
          <cell r="B2825" t="str">
            <v>FOURREAU TRUFFES NOIR GM</v>
          </cell>
        </row>
        <row r="2826">
          <cell r="A2826">
            <v>21874</v>
          </cell>
          <cell r="B2826" t="str">
            <v>FOURREAU TRUFFES CREPE DENTELLE GM</v>
          </cell>
        </row>
        <row r="2827">
          <cell r="A2827">
            <v>21875</v>
          </cell>
          <cell r="B2827" t="str">
            <v>FOURREAU BUCHETTES FRAISES PM</v>
          </cell>
        </row>
        <row r="2828">
          <cell r="A2828">
            <v>21876</v>
          </cell>
          <cell r="B2828" t="str">
            <v>CARTON 194X194X205</v>
          </cell>
        </row>
        <row r="2829">
          <cell r="A2829">
            <v>21877</v>
          </cell>
          <cell r="B2829" t="str">
            <v>CARTON 309X165X175</v>
          </cell>
        </row>
        <row r="2830">
          <cell r="A2830">
            <v>21878</v>
          </cell>
          <cell r="B2830" t="str">
            <v>COUVERCLE BOURRICHE BOIS HUITRE MEDITERRANEE</v>
          </cell>
        </row>
        <row r="2831">
          <cell r="A2831">
            <v>21879</v>
          </cell>
          <cell r="B2831" t="str">
            <v>COUVERCLE BOURRICHE BOIS HUITRE NORMANDIE</v>
          </cell>
        </row>
        <row r="2832">
          <cell r="A2832">
            <v>21880</v>
          </cell>
          <cell r="B2832" t="str">
            <v>COUVERCLE BOURRICHE BOIS HUITRE COTE ATLANTIQUE</v>
          </cell>
        </row>
        <row r="2833">
          <cell r="A2833">
            <v>21881</v>
          </cell>
          <cell r="B2833" t="str">
            <v>BOURRICHE BOIS HUITRES REGIONS 150X100X50</v>
          </cell>
        </row>
        <row r="2834">
          <cell r="A2834">
            <v>21882</v>
          </cell>
          <cell r="B2834" t="str">
            <v>PAPIER TABLETTE CARAMEL 100G</v>
          </cell>
        </row>
        <row r="2835">
          <cell r="A2835">
            <v>21883</v>
          </cell>
          <cell r="B2835" t="str">
            <v>PAPIER TABLETTE BLANC 100G</v>
          </cell>
        </row>
        <row r="2836">
          <cell r="A2836">
            <v>21884</v>
          </cell>
          <cell r="B2836" t="str">
            <v>PAPIER TABLETTE LAIT 100G</v>
          </cell>
        </row>
        <row r="2837">
          <cell r="A2837">
            <v>21885</v>
          </cell>
          <cell r="B2837" t="str">
            <v>PAPIER TABLETTE NOIR 100G</v>
          </cell>
        </row>
        <row r="2838">
          <cell r="A2838">
            <v>21886</v>
          </cell>
          <cell r="B2838" t="str">
            <v>PAPIER TABLETTE LAIT BIO/MH 100G</v>
          </cell>
        </row>
        <row r="2839">
          <cell r="A2839">
            <v>21887</v>
          </cell>
          <cell r="B2839" t="str">
            <v>PAPIER TABLETTE NOIR BIO/MH 100G</v>
          </cell>
        </row>
        <row r="2840">
          <cell r="A2840">
            <v>21888</v>
          </cell>
          <cell r="B2840" t="str">
            <v>CARTON 160X150X90</v>
          </cell>
        </row>
        <row r="2841">
          <cell r="A2841">
            <v>21889</v>
          </cell>
          <cell r="B2841" t="str">
            <v>COUSSIN 140X70 BLANC 5 PLIS ANGLAMARK</v>
          </cell>
        </row>
        <row r="2842">
          <cell r="A2842">
            <v>21890</v>
          </cell>
          <cell r="B2842" t="str">
            <v>PAV PRESENT 331X241X120 ANGLAMARK</v>
          </cell>
        </row>
        <row r="2843">
          <cell r="A2843">
            <v>21891</v>
          </cell>
          <cell r="B2843" t="str">
            <v>PAV COIFFE 325X235X160 BLANC</v>
          </cell>
        </row>
        <row r="2844">
          <cell r="A2844">
            <v>21892</v>
          </cell>
          <cell r="B2844" t="str">
            <v>BAL ASS BIO ANGLAMARK FSC</v>
          </cell>
        </row>
        <row r="2845">
          <cell r="A2845">
            <v>21893</v>
          </cell>
          <cell r="B2845" t="str">
            <v>BOITE FER SOUVENIR CANAL DU MIDI</v>
          </cell>
        </row>
        <row r="2846">
          <cell r="A2846">
            <v>21894</v>
          </cell>
          <cell r="B2846" t="str">
            <v>ETIQ BOITE FER VERTE 300G 99.5X155MM</v>
          </cell>
        </row>
        <row r="2847">
          <cell r="A2847">
            <v>21895</v>
          </cell>
          <cell r="B2847" t="str">
            <v>ETIQ ASS BAL SAC KRAFT 180G 65X135</v>
          </cell>
        </row>
        <row r="2848">
          <cell r="A2848">
            <v>21896</v>
          </cell>
          <cell r="B2848" t="str">
            <v>BOITE FER SETE</v>
          </cell>
        </row>
        <row r="2849">
          <cell r="A2849">
            <v>21897</v>
          </cell>
          <cell r="B2849" t="str">
            <v>BAL ASS MONOPRIX 240G FSC</v>
          </cell>
        </row>
        <row r="2850">
          <cell r="A2850">
            <v>21898</v>
          </cell>
          <cell r="B2850" t="str">
            <v>ALVEOLE 8 CHOC 148X76X7.5 PET CRISTAL</v>
          </cell>
        </row>
        <row r="2851">
          <cell r="A2851">
            <v>21899</v>
          </cell>
          <cell r="B2851" t="str">
            <v>BAL ASS MONOPRIX 480G FSC</v>
          </cell>
        </row>
        <row r="2852">
          <cell r="A2852">
            <v>21900</v>
          </cell>
          <cell r="B2852" t="str">
            <v>ALVEOLE 12 CHOC 148X114X7.5 PET CRISTAL</v>
          </cell>
        </row>
        <row r="2853">
          <cell r="A2853">
            <v>21901</v>
          </cell>
          <cell r="B2853" t="str">
            <v>DETERGENT VAISSELLE MAIN</v>
          </cell>
        </row>
        <row r="2854">
          <cell r="A2854">
            <v>21902</v>
          </cell>
          <cell r="B2854" t="str">
            <v>PAPIER TABLETTE INGRAISSABLE 215MM</v>
          </cell>
        </row>
        <row r="2855">
          <cell r="A2855">
            <v>21903</v>
          </cell>
          <cell r="B2855" t="str">
            <v>BOITE CARRE BLANCHE T2</v>
          </cell>
        </row>
        <row r="2856">
          <cell r="A2856">
            <v>21904</v>
          </cell>
          <cell r="B2856" t="str">
            <v>COUSSIN 130X130 BLANC U SAVEURS</v>
          </cell>
        </row>
        <row r="2857">
          <cell r="A2857">
            <v>21905</v>
          </cell>
          <cell r="B2857" t="str">
            <v>ETUI CAFE GOURMAND U SAVEURS 140G FSC</v>
          </cell>
        </row>
        <row r="2858">
          <cell r="A2858">
            <v>21906</v>
          </cell>
          <cell r="B2858" t="str">
            <v>CARTON 384X134X132</v>
          </cell>
        </row>
        <row r="2859">
          <cell r="A2859">
            <v>21907</v>
          </cell>
          <cell r="B2859" t="str">
            <v>NOEUD ELASTIQUE OR 39,5CM + LEAFLET CARREFOUR BIO</v>
          </cell>
        </row>
        <row r="2860">
          <cell r="A2860">
            <v>21908</v>
          </cell>
          <cell r="B2860" t="str">
            <v>BRACELET ELASTIQUE OR 39,5CM</v>
          </cell>
        </row>
        <row r="2861">
          <cell r="A2861">
            <v>21909</v>
          </cell>
          <cell r="B2861" t="str">
            <v>PAV PRESENT 366X176X90 CARREFOUR BIO</v>
          </cell>
        </row>
        <row r="2862">
          <cell r="A2862">
            <v>21910</v>
          </cell>
          <cell r="B2862" t="str">
            <v>BAL ASS BIO 180G VENDOME</v>
          </cell>
        </row>
        <row r="2863">
          <cell r="A2863">
            <v>21911</v>
          </cell>
          <cell r="B2863" t="str">
            <v>FOURREAU BOITE VENDOME</v>
          </cell>
        </row>
        <row r="2864">
          <cell r="A2864">
            <v>21912</v>
          </cell>
          <cell r="B2864" t="str">
            <v>ALVEOLE 4 CASES 130X130X38 APET MARRON 300µ</v>
          </cell>
        </row>
        <row r="2865">
          <cell r="A2865">
            <v>21913</v>
          </cell>
          <cell r="B2865" t="str">
            <v>ETIQ ASS BIO BOITE 65X135MM CARREFOUR</v>
          </cell>
        </row>
        <row r="2866">
          <cell r="A2866">
            <v>21914</v>
          </cell>
          <cell r="B2866" t="str">
            <v>BOITE KRAFT 18 CHOC 200X100X15</v>
          </cell>
        </row>
        <row r="2867">
          <cell r="A2867">
            <v>21915</v>
          </cell>
          <cell r="B2867" t="str">
            <v>ETIQ ETOILE ASSORTIE BIO LICORNE 61X101</v>
          </cell>
        </row>
        <row r="2868">
          <cell r="A2868">
            <v>21916</v>
          </cell>
          <cell r="B2868" t="str">
            <v>FOURREAU BOITE KRAFT 18 CHOCOLAT</v>
          </cell>
        </row>
        <row r="2869">
          <cell r="A2869">
            <v>21917</v>
          </cell>
          <cell r="B2869" t="str">
            <v>NOEUD ELASTIQUE OR 28CM + LEAFLET CARREFOUR</v>
          </cell>
        </row>
        <row r="2870">
          <cell r="A2870">
            <v>21918</v>
          </cell>
          <cell r="B2870" t="str">
            <v>RUBAN ADHESIF MACHINE TRANSPARENT 50MMX1000M</v>
          </cell>
        </row>
        <row r="2871">
          <cell r="A2871">
            <v>21919</v>
          </cell>
          <cell r="B2871" t="str">
            <v>OF NOEUD ELASTIQUE OR 28CM + LEAFLET CARREFOUR</v>
          </cell>
        </row>
        <row r="2872">
          <cell r="A2872">
            <v>21920</v>
          </cell>
          <cell r="B2872" t="str">
            <v>ACCU FROID SOUPLE 23X15X1,5 CM PA-PE</v>
          </cell>
        </row>
        <row r="2873">
          <cell r="A2873">
            <v>21921</v>
          </cell>
          <cell r="B2873" t="str">
            <v>BAL ASS BIO 180G CASINO</v>
          </cell>
        </row>
        <row r="2874">
          <cell r="A2874">
            <v>21922</v>
          </cell>
          <cell r="B2874" t="str">
            <v>BAL BUCHETTE CERISE 150G LIDL</v>
          </cell>
        </row>
        <row r="2875">
          <cell r="A2875">
            <v>21923</v>
          </cell>
          <cell r="B2875" t="str">
            <v>BOITE FER CHEVRONS 300X220X35</v>
          </cell>
        </row>
        <row r="2876">
          <cell r="A2876">
            <v>21924</v>
          </cell>
          <cell r="B2876" t="str">
            <v>RUBAN SATO 70X600M CIRE NOIR ENCRAGE INT</v>
          </cell>
        </row>
        <row r="2877">
          <cell r="A2877">
            <v>21925</v>
          </cell>
          <cell r="B2877" t="str">
            <v>BOITE FER BOULE DE NOEL BLEUE</v>
          </cell>
        </row>
        <row r="2878">
          <cell r="A2878">
            <v>21926</v>
          </cell>
          <cell r="B2878" t="str">
            <v>ETIQ CAVALIER 65X80 BLEU CDA</v>
          </cell>
        </row>
        <row r="2879">
          <cell r="A2879">
            <v>21927</v>
          </cell>
          <cell r="B2879" t="str">
            <v>GOURDE METAL 400ML 4 COULEURS</v>
          </cell>
        </row>
        <row r="2880">
          <cell r="A2880">
            <v>21928</v>
          </cell>
          <cell r="B2880" t="str">
            <v>NOEUD BLEU 10MM ADHESIF</v>
          </cell>
        </row>
        <row r="2881">
          <cell r="A2881">
            <v>21929</v>
          </cell>
          <cell r="B2881" t="str">
            <v>ETIQ BOITE FER CHEVRON 300G 99.5X155MM</v>
          </cell>
        </row>
        <row r="2882">
          <cell r="A2882">
            <v>21930</v>
          </cell>
          <cell r="B2882" t="str">
            <v>BOITE FER SARDINE LAIT 2021 135X90X30</v>
          </cell>
        </row>
        <row r="2883">
          <cell r="A2883">
            <v>21931</v>
          </cell>
          <cell r="B2883" t="str">
            <v>BOITE FER SARDINE NOIR 2021 135X90X30</v>
          </cell>
        </row>
        <row r="2884">
          <cell r="A2884">
            <v>21932</v>
          </cell>
          <cell r="B2884" t="str">
            <v>FOND SAVANE 130X95X30</v>
          </cell>
        </row>
        <row r="2885">
          <cell r="A2885">
            <v>21933</v>
          </cell>
          <cell r="B2885" t="str">
            <v>NOEUD OR LIDL ADHESIF 25MM</v>
          </cell>
        </row>
        <row r="2886">
          <cell r="A2886">
            <v>21934</v>
          </cell>
          <cell r="B2886" t="str">
            <v>NOEUD RAPHIA MARRON ADHESIF</v>
          </cell>
        </row>
        <row r="2887">
          <cell r="A2887">
            <v>21935</v>
          </cell>
          <cell r="B2887" t="str">
            <v>NOEUD RAPHIA NEUTRE TWIST</v>
          </cell>
        </row>
        <row r="2888">
          <cell r="A2888">
            <v>21936</v>
          </cell>
          <cell r="B2888" t="str">
            <v>NOEUD VERT LIDL ADHESIF 25MM</v>
          </cell>
        </row>
        <row r="2889">
          <cell r="A2889">
            <v>21937</v>
          </cell>
          <cell r="B2889" t="str">
            <v>OF SAC TOILE DE JUTE NATURE 140X200</v>
          </cell>
        </row>
        <row r="2890">
          <cell r="A2890">
            <v>21938</v>
          </cell>
          <cell r="B2890" t="str">
            <v>OF SAC TOILE DE JUTE NATURE 170X200</v>
          </cell>
        </row>
        <row r="2891">
          <cell r="A2891">
            <v>21939</v>
          </cell>
          <cell r="B2891" t="str">
            <v>SAC ŒUF PRALINE LAIT 150G PAPIER KRAFT PP 100X180</v>
          </cell>
        </row>
        <row r="2892">
          <cell r="A2892">
            <v>21940</v>
          </cell>
          <cell r="B2892" t="str">
            <v>SAC ŒUF PRALINE NOIR 150G PAPIER KRAFT PP 100X180</v>
          </cell>
        </row>
        <row r="2893">
          <cell r="A2893">
            <v>21941</v>
          </cell>
          <cell r="B2893" t="str">
            <v>OF NOEUD ELASTIQUE OR 39,5 CM + LEAFLET CARREFOUR</v>
          </cell>
        </row>
        <row r="2894">
          <cell r="A2894">
            <v>21942</v>
          </cell>
          <cell r="B2894" t="str">
            <v>SAC TOILE DE JUTE NATURE 140X200</v>
          </cell>
        </row>
        <row r="2895">
          <cell r="A2895">
            <v>21943</v>
          </cell>
          <cell r="B2895" t="str">
            <v>SAC POUBELLE 1100L</v>
          </cell>
        </row>
        <row r="2896">
          <cell r="A2896">
            <v>21944</v>
          </cell>
          <cell r="B2896" t="str">
            <v>BOITE OEUF BLANC MURE LIDL USA</v>
          </cell>
        </row>
        <row r="2897">
          <cell r="A2897">
            <v>21945</v>
          </cell>
          <cell r="B2897" t="str">
            <v>BOITE OEUF LAIT CARAMEL LIDL USA</v>
          </cell>
        </row>
        <row r="2898">
          <cell r="A2898">
            <v>21946</v>
          </cell>
          <cell r="B2898" t="str">
            <v>BOITE OEUF LAIT CEREALE LIDL USA</v>
          </cell>
        </row>
        <row r="2899">
          <cell r="A2899">
            <v>21947</v>
          </cell>
          <cell r="B2899" t="str">
            <v>ETIQ ETOILE LAIT BIO LICORNE 61X101</v>
          </cell>
        </row>
        <row r="2900">
          <cell r="A2900">
            <v>21948</v>
          </cell>
          <cell r="B2900" t="str">
            <v>ETIQ ETOILE NOIR BIO LICORNE 61X101</v>
          </cell>
        </row>
        <row r="2901">
          <cell r="A2901">
            <v>21949</v>
          </cell>
          <cell r="B2901" t="str">
            <v>SAC KRAFT BLANC 115+2x30/150</v>
          </cell>
        </row>
        <row r="2902">
          <cell r="A2902">
            <v>21950</v>
          </cell>
          <cell r="B2902" t="str">
            <v>BAL TUILES ASS PICARD 120G</v>
          </cell>
        </row>
        <row r="2903">
          <cell r="A2903">
            <v>21951</v>
          </cell>
          <cell r="B2903" t="str">
            <v>BOITE FER 30 ANS 190X125X40</v>
          </cell>
        </row>
        <row r="2904">
          <cell r="A2904">
            <v>21952</v>
          </cell>
          <cell r="B2904" t="str">
            <v>ETIQ RONDE ORANGE 15 MM</v>
          </cell>
        </row>
        <row r="2905">
          <cell r="A2905">
            <v>21953</v>
          </cell>
          <cell r="B2905" t="str">
            <v>CARTON PLATEAU 570X390X215</v>
          </cell>
        </row>
        <row r="2906">
          <cell r="A2906">
            <v>21954</v>
          </cell>
          <cell r="B2906" t="str">
            <v>SAC KRAFT OPP FENETRE 100X220</v>
          </cell>
        </row>
        <row r="2907">
          <cell r="A2907">
            <v>21955</v>
          </cell>
          <cell r="B2907" t="str">
            <v>SAC FRITURE LAIT 130G CARREFOUR BIO 100X180</v>
          </cell>
        </row>
        <row r="2908">
          <cell r="A2908">
            <v>21956</v>
          </cell>
          <cell r="B2908" t="str">
            <v>SAC FRITURE NOIR 130G CARREFOUR BIO 100X180</v>
          </cell>
        </row>
        <row r="2909">
          <cell r="A2909">
            <v>21957</v>
          </cell>
          <cell r="B2909" t="str">
            <v>SAC ŒUF PRALINE LAIT 150G CARREFOUR BIO 100X180</v>
          </cell>
        </row>
        <row r="2910">
          <cell r="A2910">
            <v>21958</v>
          </cell>
          <cell r="B2910" t="str">
            <v>SAC ŒUF PRALINE NOIR 150G CARREFOUR BIO 100X180</v>
          </cell>
        </row>
        <row r="2911">
          <cell r="A2911">
            <v>21959</v>
          </cell>
          <cell r="B2911" t="str">
            <v>BOUTIQUE DISPLAY CARREFOUR BIO 5 TABLETTES</v>
          </cell>
        </row>
        <row r="2912">
          <cell r="A2912">
            <v>21960</v>
          </cell>
          <cell r="B2912" t="str">
            <v>PAV PRESENT 325X235X160 CDA</v>
          </cell>
        </row>
        <row r="2913">
          <cell r="A2913">
            <v>21961</v>
          </cell>
          <cell r="B2913" t="str">
            <v>SAC PAPIER 140+2x35x200</v>
          </cell>
        </row>
        <row r="2914">
          <cell r="A2914">
            <v>21962</v>
          </cell>
          <cell r="B2914" t="str">
            <v>FILM CELLO ROUGE NEUTRE 100MM</v>
          </cell>
        </row>
        <row r="2915">
          <cell r="A2915">
            <v>21963</v>
          </cell>
          <cell r="B2915" t="str">
            <v>BOITE FER SUCRE RAGUES AUTO STYL</v>
          </cell>
        </row>
        <row r="2916">
          <cell r="A2916">
            <v>21964</v>
          </cell>
          <cell r="B2916" t="str">
            <v>BOITE FER SUCRE RAGUES DELESTREZ</v>
          </cell>
        </row>
        <row r="2917">
          <cell r="A2917">
            <v>21965</v>
          </cell>
          <cell r="B2917" t="str">
            <v>BOITE FER SUCRE RAGUES GUIPROMAN</v>
          </cell>
        </row>
        <row r="2918">
          <cell r="A2918">
            <v>21966</v>
          </cell>
          <cell r="B2918" t="str">
            <v>FOND BOITE POISSON 84X88</v>
          </cell>
        </row>
        <row r="2919">
          <cell r="A2919">
            <v>21967</v>
          </cell>
          <cell r="B2919" t="str">
            <v>PAV COIFFE 215X340X190 BLANC</v>
          </cell>
        </row>
        <row r="2920">
          <cell r="A2920">
            <v>21968</v>
          </cell>
          <cell r="B2920" t="str">
            <v>PAV PRESENT 215X340X135 LIDL</v>
          </cell>
        </row>
        <row r="2921">
          <cell r="A2921">
            <v>21969</v>
          </cell>
          <cell r="B2921" t="str">
            <v>FOURREAU BOITE POISSON ASTERIX 70X320 FSC</v>
          </cell>
        </row>
        <row r="2922">
          <cell r="A2922">
            <v>21970</v>
          </cell>
          <cell r="B2922" t="str">
            <v>FOND BOITE POISSON ASTERIX 208X153 FSC</v>
          </cell>
        </row>
        <row r="2923">
          <cell r="A2923">
            <v>21971</v>
          </cell>
          <cell r="B2923" t="str">
            <v>BOUTIQUE DISPLAY ESTIVALE 5 TABLETTES</v>
          </cell>
        </row>
        <row r="2924">
          <cell r="A2924">
            <v>21972</v>
          </cell>
          <cell r="B2924" t="str">
            <v>BAL BOUCHEES FONDANTES 140G</v>
          </cell>
        </row>
        <row r="2925">
          <cell r="A2925">
            <v>21973</v>
          </cell>
          <cell r="B2925" t="str">
            <v>BAL COEUR FONDANT CARAMEL 140G</v>
          </cell>
        </row>
        <row r="2926">
          <cell r="A2926">
            <v>21974</v>
          </cell>
          <cell r="B2926" t="str">
            <v>BAL COEUR FONDANT POMME 140G</v>
          </cell>
        </row>
        <row r="2927">
          <cell r="A2927">
            <v>21975</v>
          </cell>
          <cell r="B2927" t="str">
            <v>BOITE FER VINTAGE ROUGE 300X220X35</v>
          </cell>
        </row>
        <row r="2928">
          <cell r="A2928">
            <v>21976</v>
          </cell>
          <cell r="B2928" t="str">
            <v>ETIQ BOITE FER BIO 300G 99.5X155MM</v>
          </cell>
        </row>
        <row r="2929">
          <cell r="A2929">
            <v>21977</v>
          </cell>
          <cell r="B2929" t="str">
            <v>ETIQ BOITE FER VINTAGE ROUGE 99.5X155MM</v>
          </cell>
        </row>
        <row r="2930">
          <cell r="A2930">
            <v>21978</v>
          </cell>
          <cell r="B2930" t="str">
            <v>FOURREAU BOITE PRALINES BIO 150G</v>
          </cell>
        </row>
        <row r="2931">
          <cell r="A2931">
            <v>21979</v>
          </cell>
          <cell r="B2931" t="str">
            <v>FILM CELLO ROUGE GRIF CDA 100MM</v>
          </cell>
        </row>
        <row r="2932">
          <cell r="A2932">
            <v>21980</v>
          </cell>
          <cell r="B2932" t="str">
            <v>BOITE BOIS CARRE 130X130X40</v>
          </cell>
        </row>
        <row r="2933">
          <cell r="A2933">
            <v>21981</v>
          </cell>
          <cell r="B2933" t="str">
            <v>ETIQ GIANDUJA BOITE BOIS 115X115</v>
          </cell>
        </row>
        <row r="2934">
          <cell r="A2934">
            <v>21982</v>
          </cell>
          <cell r="B2934" t="str">
            <v>ETIQ PERSONNALISATION 111X77</v>
          </cell>
        </row>
        <row r="2935">
          <cell r="A2935">
            <v>21983</v>
          </cell>
          <cell r="B2935" t="str">
            <v>ETUI TRUFFES BIO BLC COCO CITRON VERT 160G</v>
          </cell>
        </row>
        <row r="2936">
          <cell r="A2936">
            <v>21984</v>
          </cell>
          <cell r="B2936" t="str">
            <v>ETIQ STICKER NEUTRE 50X60</v>
          </cell>
        </row>
        <row r="2937">
          <cell r="A2937">
            <v>21985</v>
          </cell>
          <cell r="B2937" t="str">
            <v>BOITE FER COMPIEGNE</v>
          </cell>
        </row>
        <row r="2938">
          <cell r="A2938">
            <v>21986</v>
          </cell>
          <cell r="B2938" t="str">
            <v>BOITE FER LILLE GRANDE PLACE</v>
          </cell>
        </row>
        <row r="2939">
          <cell r="A2939">
            <v>21987</v>
          </cell>
          <cell r="B2939" t="str">
            <v>BOITE FER PAYS BASQUE COTE MER</v>
          </cell>
        </row>
        <row r="2940">
          <cell r="A2940">
            <v>21988</v>
          </cell>
          <cell r="B2940" t="str">
            <v>BAL ASS CHOCOLATS 185G</v>
          </cell>
        </row>
        <row r="2941">
          <cell r="A2941">
            <v>21989</v>
          </cell>
          <cell r="B2941" t="str">
            <v>BAL ASS CHOCOLATS LAIT 180G</v>
          </cell>
        </row>
        <row r="2942">
          <cell r="A2942">
            <v>21990</v>
          </cell>
          <cell r="B2942" t="str">
            <v>BAL ASS CHOCOLATS NOIR 180G</v>
          </cell>
        </row>
        <row r="2943">
          <cell r="A2943">
            <v>21991</v>
          </cell>
          <cell r="B2943" t="str">
            <v>BAL ASS TUILES NOIR CARAMEL 140G</v>
          </cell>
        </row>
        <row r="2944">
          <cell r="A2944">
            <v>21992</v>
          </cell>
          <cell r="B2944" t="str">
            <v>BOITE FER PAYS BASQUE COTE TERRE</v>
          </cell>
        </row>
        <row r="2945">
          <cell r="A2945">
            <v>21993</v>
          </cell>
          <cell r="B2945" t="str">
            <v>BOITE FER COTE VERMEILLE</v>
          </cell>
        </row>
        <row r="2946">
          <cell r="A2946">
            <v>21994</v>
          </cell>
          <cell r="B2946" t="str">
            <v>BOITE FER VAL D'OISE</v>
          </cell>
        </row>
        <row r="2947">
          <cell r="A2947">
            <v>21995</v>
          </cell>
          <cell r="B2947" t="str">
            <v>BOITE TROTTOIR 24 CHOC 169X245X19</v>
          </cell>
        </row>
        <row r="2948">
          <cell r="A2948">
            <v>21996</v>
          </cell>
          <cell r="B2948" t="str">
            <v>STICKER DECOR VIVE LA PROVENCE</v>
          </cell>
        </row>
        <row r="2949">
          <cell r="A2949">
            <v>21997</v>
          </cell>
          <cell r="B2949" t="str">
            <v>BAL MENDIANT LAIT SYSTEME U 140G FSC</v>
          </cell>
        </row>
        <row r="2950">
          <cell r="A2950">
            <v>21998</v>
          </cell>
          <cell r="B2950" t="str">
            <v>BAL MENDIANT NOIR SYSTEME U 140G FSC</v>
          </cell>
        </row>
        <row r="2951">
          <cell r="A2951">
            <v>21999</v>
          </cell>
          <cell r="B2951" t="str">
            <v>COUSSIN 70X140 BLANC U SAVEURS</v>
          </cell>
        </row>
        <row r="2952">
          <cell r="A2952">
            <v>22000</v>
          </cell>
          <cell r="B2952" t="str">
            <v>ETIQ CARTE 55X85 PALAIS D'EBENE ASS</v>
          </cell>
        </row>
        <row r="2953">
          <cell r="A2953">
            <v>22001</v>
          </cell>
          <cell r="B2953" t="str">
            <v>ETIQ CARTE 55X85 PALAIS D'EBENE ASS NOIR</v>
          </cell>
        </row>
        <row r="2954">
          <cell r="A2954">
            <v>22002</v>
          </cell>
          <cell r="B2954" t="str">
            <v>ETIQ CAVALIER PALAIS D’EBENE 65X80</v>
          </cell>
        </row>
        <row r="2955">
          <cell r="A2955">
            <v>22003</v>
          </cell>
          <cell r="B2955" t="str">
            <v>ETUI CUBE ASS CHOC PE 75X70X65</v>
          </cell>
        </row>
        <row r="2956">
          <cell r="A2956">
            <v>22004</v>
          </cell>
          <cell r="B2956" t="str">
            <v>ETUI CUBE MENDIANTS LAIT PE 75X70X65</v>
          </cell>
        </row>
        <row r="2957">
          <cell r="A2957">
            <v>22005</v>
          </cell>
          <cell r="B2957" t="str">
            <v>ETUI CUBE MENDIANTS NOIR PE 75X70X65</v>
          </cell>
        </row>
        <row r="2958">
          <cell r="A2958">
            <v>22006</v>
          </cell>
          <cell r="B2958" t="str">
            <v>ETUI CUBE ORANGETTES PE 75X70X65</v>
          </cell>
        </row>
        <row r="2959">
          <cell r="A2959">
            <v>22007</v>
          </cell>
          <cell r="B2959" t="str">
            <v xml:space="preserve">ETUI CUBE TUILES LAIT PE 75X70X65 </v>
          </cell>
        </row>
        <row r="2960">
          <cell r="A2960">
            <v>22008</v>
          </cell>
          <cell r="B2960" t="str">
            <v xml:space="preserve">ETUI CUBE TUILES NOIR PE 75X70X65 </v>
          </cell>
        </row>
        <row r="2961">
          <cell r="A2961">
            <v>22009</v>
          </cell>
          <cell r="B2961" t="str">
            <v>FOURREAU ASS CHOC NOIR PE 89X78X72</v>
          </cell>
        </row>
        <row r="2962">
          <cell r="A2962">
            <v>22010</v>
          </cell>
          <cell r="B2962" t="str">
            <v>FOURREAU ASS CHOC PE 89X78X72</v>
          </cell>
        </row>
        <row r="2963">
          <cell r="A2963">
            <v>22011</v>
          </cell>
          <cell r="B2963" t="str">
            <v>FOURREAU ASS MENDIANTS PE 72X65X61.5</v>
          </cell>
        </row>
        <row r="2964">
          <cell r="A2964">
            <v>22012</v>
          </cell>
          <cell r="B2964" t="str">
            <v>FOURREAU ASS TUILES PE 72X65X61.5</v>
          </cell>
        </row>
        <row r="2965">
          <cell r="A2965">
            <v>22013</v>
          </cell>
          <cell r="B2965" t="str">
            <v>FOURREAU GINGEMBRETTE PE 72X65X61.5</v>
          </cell>
        </row>
        <row r="2966">
          <cell r="A2966">
            <v>22014</v>
          </cell>
          <cell r="B2966" t="str">
            <v>FOURREAU ORANGETTES PE 72X65X61.5</v>
          </cell>
        </row>
        <row r="2967">
          <cell r="A2967">
            <v>22015</v>
          </cell>
          <cell r="B2967" t="str">
            <v>FOURREAU TRANCHES D'ORANGE PE 72X65X61.5</v>
          </cell>
        </row>
        <row r="2968">
          <cell r="A2968">
            <v>22016</v>
          </cell>
          <cell r="B2968" t="str">
            <v>FOURREAU TRUFFES NOIR PE 89X78X72</v>
          </cell>
        </row>
        <row r="2969">
          <cell r="A2969">
            <v>22017</v>
          </cell>
          <cell r="B2969" t="str">
            <v>FOURREAU TRUFFES PE 89X78X72</v>
          </cell>
        </row>
        <row r="2970">
          <cell r="A2970">
            <v>22018</v>
          </cell>
          <cell r="B2970" t="str">
            <v>FOURREAU TUILES CARAMEL PE 72X65X61.5</v>
          </cell>
        </row>
        <row r="2971">
          <cell r="A2971">
            <v>22019</v>
          </cell>
          <cell r="B2971" t="str">
            <v>BAL GRAND PRALINE PE 140G</v>
          </cell>
        </row>
        <row r="2972">
          <cell r="A2972">
            <v>22020</v>
          </cell>
          <cell r="B2972" t="str">
            <v>ETIQ STICKER 30 ANS</v>
          </cell>
        </row>
        <row r="2973">
          <cell r="A2973">
            <v>22021</v>
          </cell>
          <cell r="B2973" t="str">
            <v>ETIQ ASS MIGROS 65X135MM</v>
          </cell>
        </row>
        <row r="2974">
          <cell r="A2974">
            <v>22022</v>
          </cell>
          <cell r="B2974" t="str">
            <v>ETIQ COMPO NEUTRE AMOVIBLE 38.1X21.2MM</v>
          </cell>
        </row>
        <row r="2975">
          <cell r="A2975">
            <v>22023</v>
          </cell>
          <cell r="B2975" t="str">
            <v>ETIQ LEAFLET ASS MIGROS 60X60MM</v>
          </cell>
        </row>
        <row r="2976">
          <cell r="A2976">
            <v>22024</v>
          </cell>
          <cell r="B2976" t="str">
            <v>NOEUD ELASTIQUE IVOIRE 28CM + LEAFLET MIGROS</v>
          </cell>
        </row>
        <row r="2977">
          <cell r="A2977">
            <v>22025</v>
          </cell>
          <cell r="B2977" t="str">
            <v>SAC BLANC FENETRE 114X64X146</v>
          </cell>
        </row>
        <row r="2978">
          <cell r="A2978">
            <v>22026</v>
          </cell>
          <cell r="B2978" t="str">
            <v>FOURREAU BOITE CHOC CROUSTILLANT LICORNE</v>
          </cell>
        </row>
        <row r="2979">
          <cell r="A2979">
            <v>22027</v>
          </cell>
          <cell r="B2979" t="str">
            <v>BOURRICHE BOIS HUITRES LIDL 150X100X50</v>
          </cell>
        </row>
        <row r="2980">
          <cell r="A2980">
            <v>22028</v>
          </cell>
          <cell r="B2980" t="str">
            <v>BOUTIQUE DISPLAY CARREFOUR NOEL 5 TABLETTES</v>
          </cell>
        </row>
        <row r="2981">
          <cell r="A2981">
            <v>22029</v>
          </cell>
          <cell r="B2981" t="str">
            <v>BOUTIQUE DISPLAY U SAVEURS 5 TABLETTES</v>
          </cell>
        </row>
        <row r="2982">
          <cell r="A2982">
            <v>22030</v>
          </cell>
          <cell r="B2982" t="str">
            <v>COUVERCLE BOURRICHE BOIS HUITRE LIDL</v>
          </cell>
        </row>
        <row r="2983">
          <cell r="A2983">
            <v>22031</v>
          </cell>
          <cell r="B2983" t="str">
            <v>ETIQ BOURRICHE HUITRE 105G LIDL 65X124</v>
          </cell>
        </row>
        <row r="2984">
          <cell r="A2984">
            <v>22032</v>
          </cell>
          <cell r="B2984" t="str">
            <v>FILM KRAFT OPP CDA 370MM</v>
          </cell>
        </row>
        <row r="2985">
          <cell r="A2985">
            <v>22033</v>
          </cell>
          <cell r="B2985" t="str">
            <v>FILM KRAFT OPP LIDL 370MM</v>
          </cell>
        </row>
        <row r="2986">
          <cell r="A2986">
            <v>22034</v>
          </cell>
          <cell r="B2986" t="str">
            <v>FOURREAU BOITE LES CROUSTILLANTS</v>
          </cell>
        </row>
        <row r="2987">
          <cell r="A2987">
            <v>22035</v>
          </cell>
          <cell r="B2987" t="str">
            <v>FOURREAU BOITE LES DELICES LACTES</v>
          </cell>
        </row>
        <row r="2988">
          <cell r="A2988">
            <v>22036</v>
          </cell>
          <cell r="B2988" t="str">
            <v>PAV PRESENT 331X241X120 LIDL BIO</v>
          </cell>
        </row>
        <row r="2989">
          <cell r="A2989">
            <v>22037</v>
          </cell>
          <cell r="B2989" t="str">
            <v>SAC PAPIER LIDL 125+2x20x130</v>
          </cell>
        </row>
        <row r="2990">
          <cell r="A2990">
            <v>22038</v>
          </cell>
          <cell r="B2990" t="str">
            <v>OF ETIQ CARTE LICORNE BLEU SAC KRAFT 55X85</v>
          </cell>
        </row>
        <row r="2991">
          <cell r="A2991">
            <v>22039</v>
          </cell>
          <cell r="B2991" t="str">
            <v>ETUI 16 MENDIANTS CARREFOUR 131x131x56</v>
          </cell>
        </row>
        <row r="2992">
          <cell r="A2992">
            <v>22040</v>
          </cell>
          <cell r="B2992" t="str">
            <v>BAL ASS MONOPRIX 240G FSC</v>
          </cell>
        </row>
        <row r="2993">
          <cell r="A2993">
            <v>22041</v>
          </cell>
          <cell r="B2993" t="str">
            <v>BAL ASS MONOPRIX 480G FSC</v>
          </cell>
        </row>
        <row r="2994">
          <cell r="A2994">
            <v>22042</v>
          </cell>
          <cell r="B2994" t="str">
            <v>ETIQ BOITE FER 30 ANS 99.5X155MM</v>
          </cell>
        </row>
        <row r="2995">
          <cell r="A2995">
            <v>22043</v>
          </cell>
          <cell r="B2995" t="str">
            <v>ETUI CUBE PET 70X70X70</v>
          </cell>
        </row>
        <row r="2996">
          <cell r="A2996">
            <v>22044</v>
          </cell>
          <cell r="B2996" t="str">
            <v>ETIQ SANS SUCRE CDA 64X32.5MM</v>
          </cell>
        </row>
        <row r="2997">
          <cell r="A2997">
            <v>22045</v>
          </cell>
          <cell r="B2997" t="str">
            <v>MINI BALLOTIN BLEU CDA</v>
          </cell>
        </row>
        <row r="2998">
          <cell r="A2998">
            <v>22046</v>
          </cell>
          <cell r="B2998" t="str">
            <v>NŒUD ELASTIQUE POUR CUBE 58CM</v>
          </cell>
        </row>
        <row r="2999">
          <cell r="A2999">
            <v>22047</v>
          </cell>
          <cell r="B2999" t="str">
            <v>NŒUD ELASTIQUE OR 56CM</v>
          </cell>
        </row>
        <row r="3000">
          <cell r="A3000">
            <v>22048</v>
          </cell>
          <cell r="B3000" t="str">
            <v>FOURREAU BOITE CARREFOUR BP</v>
          </cell>
        </row>
        <row r="3001">
          <cell r="A3001">
            <v>22049</v>
          </cell>
          <cell r="B3001" t="str">
            <v>OF NOEUD ELASTIQUE IVOIRE 28CM + LEAFLET MIGROS</v>
          </cell>
        </row>
        <row r="3002">
          <cell r="A3002">
            <v>22050</v>
          </cell>
          <cell r="B3002" t="str">
            <v>NOEUD ELASTIQUE CUIVRE CHEV 56CM</v>
          </cell>
        </row>
        <row r="3003">
          <cell r="A3003">
            <v>22051</v>
          </cell>
          <cell r="B3003" t="str">
            <v>NOEUD ELASTIQUE OR 56CM</v>
          </cell>
        </row>
        <row r="3004">
          <cell r="A3004">
            <v>22053</v>
          </cell>
          <cell r="B3004" t="str">
            <v>PAPIER TABLETTE REDUIT SUCRE LAIT 85G</v>
          </cell>
        </row>
        <row r="3005">
          <cell r="A3005">
            <v>22054</v>
          </cell>
          <cell r="B3005" t="str">
            <v>PAPIER TABLETTE REDUIT SUCRE NOIR 85G</v>
          </cell>
        </row>
        <row r="3006">
          <cell r="A3006">
            <v>22055</v>
          </cell>
          <cell r="B3006" t="str">
            <v>FOURREAU ROUGE LE CHOCOLAT</v>
          </cell>
        </row>
        <row r="3007">
          <cell r="A3007">
            <v>22056</v>
          </cell>
          <cell r="B3007" t="str">
            <v>SOCLE ROUGE 138X83X30</v>
          </cell>
        </row>
        <row r="3008">
          <cell r="A3008">
            <v>22057</v>
          </cell>
          <cell r="B3008" t="str">
            <v>BAL JAUNE FLEURI 147X75X70</v>
          </cell>
        </row>
        <row r="3009">
          <cell r="A3009">
            <v>22058</v>
          </cell>
          <cell r="B3009" t="str">
            <v>BAL VERT FLEURI 147X75X70</v>
          </cell>
        </row>
        <row r="3010">
          <cell r="A3010">
            <v>22059</v>
          </cell>
          <cell r="B3010" t="str">
            <v>BOURRICHE BOIS HUITRES 150X100X50</v>
          </cell>
        </row>
        <row r="3011">
          <cell r="A3011">
            <v>22060</v>
          </cell>
          <cell r="B3011" t="str">
            <v>BRACELET ELASTIQUE CUIVRE 41.5 CM</v>
          </cell>
        </row>
        <row r="3012">
          <cell r="A3012">
            <v>22061</v>
          </cell>
          <cell r="B3012" t="str">
            <v>BRACELET ELASTIQUE VERT 41.5 CM</v>
          </cell>
        </row>
        <row r="3013">
          <cell r="A3013">
            <v>22062</v>
          </cell>
          <cell r="B3013" t="str">
            <v>CARTON 250X180X140</v>
          </cell>
        </row>
        <row r="3014">
          <cell r="A3014">
            <v>22063</v>
          </cell>
          <cell r="B3014" t="str">
            <v>COUVERCLE BOURRICHE BOIS HUITRE</v>
          </cell>
        </row>
        <row r="3015">
          <cell r="A3015">
            <v>22064</v>
          </cell>
          <cell r="B3015" t="str">
            <v xml:space="preserve">ETIQ CADEAU ASS PRINTEMPS 65X135MM </v>
          </cell>
        </row>
        <row r="3016">
          <cell r="A3016">
            <v>22065</v>
          </cell>
          <cell r="B3016" t="str">
            <v xml:space="preserve">ETIQ CADEAU NOIR PRINTEMPS 65X135MM </v>
          </cell>
        </row>
        <row r="3017">
          <cell r="A3017">
            <v>22066</v>
          </cell>
          <cell r="B3017" t="str">
            <v>ETIQ CAVALIER 65X80 LAIT POP CORN</v>
          </cell>
        </row>
        <row r="3018">
          <cell r="A3018">
            <v>22067</v>
          </cell>
          <cell r="B3018" t="str">
            <v>ETIQ CAVALIER 65X80 NOIR FRAMBOISE</v>
          </cell>
        </row>
        <row r="3019">
          <cell r="A3019">
            <v>22068</v>
          </cell>
          <cell r="B3019" t="str">
            <v>ETIQ LEAFLET ASS PRINTEMPS 55X55MM</v>
          </cell>
        </row>
        <row r="3020">
          <cell r="A3020">
            <v>22069</v>
          </cell>
          <cell r="B3020" t="str">
            <v>ETIQ LEAFLET NOIR PRINTEMPS 55X55MM</v>
          </cell>
        </row>
        <row r="3021">
          <cell r="A3021">
            <v>22070</v>
          </cell>
          <cell r="B3021" t="str">
            <v>ETIQ SS SUCRE LAIT CDA 90X110</v>
          </cell>
        </row>
        <row r="3022">
          <cell r="A3022">
            <v>22071</v>
          </cell>
          <cell r="B3022" t="str">
            <v>ETIQ SS SUCRE NOIR CDA 90X110</v>
          </cell>
        </row>
        <row r="3023">
          <cell r="A3023">
            <v>22072</v>
          </cell>
          <cell r="B3023" t="str">
            <v>FOND BOITE OEUFS GRANITES 4 208X100.5</v>
          </cell>
        </row>
        <row r="3024">
          <cell r="A3024">
            <v>22073</v>
          </cell>
          <cell r="B3024" t="str">
            <v>NOEUD ELASTIQUE CUIVRE 28CM + LEAFLET</v>
          </cell>
        </row>
        <row r="3025">
          <cell r="A3025">
            <v>22074</v>
          </cell>
          <cell r="B3025" t="str">
            <v>NOEUD ELASTIQUE VERT 28CM + LEAFLET</v>
          </cell>
        </row>
        <row r="3026">
          <cell r="A3026">
            <v>22075</v>
          </cell>
          <cell r="B3026" t="str">
            <v>OF NOEUD ELASTIQUE CUIVRE 28CM + LEAFLET</v>
          </cell>
        </row>
        <row r="3027">
          <cell r="A3027">
            <v>22076</v>
          </cell>
          <cell r="B3027" t="str">
            <v>OF NOEUD ELASTIQUE VERT 28CM + LEAFLET</v>
          </cell>
        </row>
        <row r="3028">
          <cell r="A3028">
            <v>22077</v>
          </cell>
          <cell r="B3028" t="str">
            <v>LAVETTES A USAGE UNIQUE</v>
          </cell>
        </row>
        <row r="3029">
          <cell r="A3029">
            <v>22078</v>
          </cell>
          <cell r="B3029" t="str">
            <v>FOND CASCADE 130X95X30</v>
          </cell>
        </row>
        <row r="3030">
          <cell r="A3030">
            <v>22079</v>
          </cell>
          <cell r="B3030" t="str">
            <v>BOITE FER H1 COEUR MANGOS</v>
          </cell>
        </row>
        <row r="3031">
          <cell r="A3031">
            <v>22080</v>
          </cell>
          <cell r="B3031" t="str">
            <v>BOITE FER H2 COEUR MANGOS</v>
          </cell>
        </row>
        <row r="3032">
          <cell r="A3032">
            <v>22081</v>
          </cell>
          <cell r="B3032" t="str">
            <v>BOITE FER L1 197X130X35 MANGOS</v>
          </cell>
        </row>
        <row r="3033">
          <cell r="A3033">
            <v>22082</v>
          </cell>
          <cell r="B3033" t="str">
            <v>BOITE FER L2 197X130X35 MANGOS</v>
          </cell>
        </row>
        <row r="3034">
          <cell r="A3034">
            <v>22083</v>
          </cell>
          <cell r="B3034" t="str">
            <v>BOITE FER S1 125X90X35 MANGOS</v>
          </cell>
        </row>
        <row r="3035">
          <cell r="A3035">
            <v>22084</v>
          </cell>
          <cell r="B3035" t="str">
            <v>BOITE FER S2 125X90X35 MANGOS</v>
          </cell>
        </row>
        <row r="3036">
          <cell r="A3036">
            <v>22085</v>
          </cell>
          <cell r="B3036" t="str">
            <v>BOITE FER S3 125X90X35 MANGOS</v>
          </cell>
        </row>
        <row r="3037">
          <cell r="A3037">
            <v>22086</v>
          </cell>
          <cell r="B3037" t="str">
            <v>BOITE FER S4 125X90X35 MANGOS</v>
          </cell>
        </row>
        <row r="3038">
          <cell r="A3038">
            <v>22087</v>
          </cell>
          <cell r="B3038" t="str">
            <v>BOITE FER S5 125X90X35 MANGOS</v>
          </cell>
        </row>
        <row r="3039">
          <cell r="A3039">
            <v>22088</v>
          </cell>
          <cell r="B3039" t="str">
            <v>BOITE FER S6 125X90X35 MANGOS</v>
          </cell>
        </row>
        <row r="3040">
          <cell r="A3040">
            <v>22089</v>
          </cell>
          <cell r="B3040" t="str">
            <v>BOITE FER S7 125X90X35 MANGOS</v>
          </cell>
        </row>
        <row r="3041">
          <cell r="A3041">
            <v>22090</v>
          </cell>
          <cell r="B3041" t="str">
            <v>BOITE FER S8 125X90X35 MANGOS</v>
          </cell>
        </row>
        <row r="3042">
          <cell r="A3042">
            <v>22091</v>
          </cell>
          <cell r="B3042" t="str">
            <v>BOITE FER ST ETOILE MANGOS</v>
          </cell>
        </row>
        <row r="3043">
          <cell r="A3043">
            <v>22092</v>
          </cell>
          <cell r="B3043" t="str">
            <v>BOITE FER SUPPLAY 190X125X40</v>
          </cell>
        </row>
        <row r="3044">
          <cell r="A3044">
            <v>22093</v>
          </cell>
          <cell r="B3044" t="str">
            <v>FOND NOEL 95X312MM</v>
          </cell>
        </row>
        <row r="3045">
          <cell r="A3045">
            <v>22094</v>
          </cell>
          <cell r="B3045" t="str">
            <v>AGRAFE CUIVREE 24X19MM</v>
          </cell>
        </row>
        <row r="3046">
          <cell r="A3046">
            <v>22095</v>
          </cell>
          <cell r="B3046" t="str">
            <v>COLLE PAPIER TABLETTE</v>
          </cell>
        </row>
        <row r="3047">
          <cell r="A3047">
            <v>22096</v>
          </cell>
          <cell r="B3047" t="str">
            <v>SAC OEUF PRALINE LAIT 150G IVORIA 100X180</v>
          </cell>
        </row>
        <row r="3048">
          <cell r="A3048">
            <v>22097</v>
          </cell>
          <cell r="B3048" t="str">
            <v>SAC OEUF PRALINE NOIR 150G IVORIA 100X180</v>
          </cell>
        </row>
        <row r="3049">
          <cell r="A3049">
            <v>22098</v>
          </cell>
          <cell r="B3049" t="str">
            <v>BOITE FER NORMANDIE</v>
          </cell>
        </row>
        <row r="3050">
          <cell r="A3050">
            <v>22099</v>
          </cell>
          <cell r="B3050" t="str">
            <v>BOITE FER MONT SAINT MICHEL</v>
          </cell>
        </row>
        <row r="3051">
          <cell r="A3051">
            <v>22100</v>
          </cell>
          <cell r="B3051" t="str">
            <v>BOITE FER AVIGNON</v>
          </cell>
        </row>
        <row r="3052">
          <cell r="A3052">
            <v>22101</v>
          </cell>
          <cell r="B3052" t="str">
            <v>BOITE FER CATHEDRALE DE REIMS</v>
          </cell>
        </row>
        <row r="3053">
          <cell r="A3053">
            <v>22102</v>
          </cell>
          <cell r="B3053" t="str">
            <v>BOITE FER LES ROCHERS LA CIOTAT</v>
          </cell>
        </row>
        <row r="3054">
          <cell r="A3054">
            <v>22103</v>
          </cell>
          <cell r="B3054" t="str">
            <v>BOITE FER NOTRE DAME DE LA GARDE MARSEILLE</v>
          </cell>
        </row>
        <row r="3055">
          <cell r="A3055">
            <v>22104</v>
          </cell>
          <cell r="B3055" t="str">
            <v>ETIQ CAVALIER 65X80 LAPIN LAIT ALTROMERCATO</v>
          </cell>
        </row>
        <row r="3056">
          <cell r="A3056">
            <v>22105</v>
          </cell>
          <cell r="B3056" t="str">
            <v>ETIQ CAVALIER 65X80 LAPIN NOIR ALTROMERCATO</v>
          </cell>
        </row>
        <row r="3057">
          <cell r="A3057">
            <v>22106</v>
          </cell>
          <cell r="B3057" t="str">
            <v>CARTON REUTILISABLE</v>
          </cell>
        </row>
        <row r="3058">
          <cell r="A3058">
            <v>22107</v>
          </cell>
          <cell r="B3058" t="str">
            <v>ETIQ PERSONNALISATION 172X98MM</v>
          </cell>
        </row>
        <row r="3059">
          <cell r="A3059">
            <v>22108</v>
          </cell>
          <cell r="B3059" t="str">
            <v>SAC KRAFT BLANC CDA 18X8X23 CM</v>
          </cell>
        </row>
        <row r="3060">
          <cell r="A3060">
            <v>22109</v>
          </cell>
          <cell r="B3060" t="str">
            <v>SAC KRAFT BRUN CDA 35X14X35 CM</v>
          </cell>
        </row>
        <row r="3061">
          <cell r="A3061">
            <v>22110</v>
          </cell>
          <cell r="B3061" t="str">
            <v>SAC KRAFT NOIR CDA 23X12X31 CM</v>
          </cell>
        </row>
        <row r="3062">
          <cell r="A3062">
            <v>22111</v>
          </cell>
          <cell r="B3062" t="str">
            <v>BOITE 9 CASES 235X184X29.5</v>
          </cell>
        </row>
        <row r="3063">
          <cell r="A3063">
            <v>22112</v>
          </cell>
          <cell r="B3063" t="str">
            <v>ETIQ BOITE FER BAIE DE SOMME</v>
          </cell>
        </row>
        <row r="3064">
          <cell r="A3064">
            <v>22113</v>
          </cell>
          <cell r="B3064" t="str">
            <v>ETIQ BOITE FER COTE ATLANTIQUE</v>
          </cell>
        </row>
        <row r="3065">
          <cell r="A3065">
            <v>22114</v>
          </cell>
          <cell r="B3065" t="str">
            <v>ETIQ BOITE FER MARAIS POITEVIN</v>
          </cell>
        </row>
        <row r="3066">
          <cell r="A3066">
            <v>22115</v>
          </cell>
          <cell r="B3066" t="str">
            <v>ETIQ BOITE FER NORMANDIE DDAY</v>
          </cell>
        </row>
        <row r="3067">
          <cell r="A3067">
            <v>22116</v>
          </cell>
          <cell r="B3067" t="str">
            <v>ETIQ BOITE FER OCCITANE</v>
          </cell>
        </row>
        <row r="3068">
          <cell r="A3068">
            <v>22117</v>
          </cell>
          <cell r="B3068" t="str">
            <v>ETIQ BOITE FER PROVENCE</v>
          </cell>
        </row>
        <row r="3069">
          <cell r="A3069">
            <v>22118</v>
          </cell>
          <cell r="B3069" t="str">
            <v>ETIQ BOITE FER ROCHE GUYON</v>
          </cell>
        </row>
        <row r="3070">
          <cell r="A3070">
            <v>22119</v>
          </cell>
          <cell r="B3070" t="str">
            <v>CARTOUCHE ENCRE NOIRE TJ NPMX Black Mamba</v>
          </cell>
        </row>
        <row r="3071">
          <cell r="A3071">
            <v>22120</v>
          </cell>
          <cell r="B3071" t="str">
            <v>ETIQ FRITURE LAIT 130G CARREFOUR BIO BE 93X100</v>
          </cell>
        </row>
        <row r="3072">
          <cell r="A3072">
            <v>22121</v>
          </cell>
          <cell r="B3072" t="str">
            <v>ETIQ FRITURE NOIR 130G CARREFOUR BIO BE 93X100</v>
          </cell>
        </row>
        <row r="3073">
          <cell r="A3073">
            <v>22122</v>
          </cell>
          <cell r="B3073" t="str">
            <v>ETIQ OEUF PRALINE LAIT 150G CARREFOUR BIO BE 93X100</v>
          </cell>
        </row>
        <row r="3074">
          <cell r="A3074">
            <v>22123</v>
          </cell>
          <cell r="B3074" t="str">
            <v>ETIQ OEUF PRALINE NOIR 150G CARREFOUR BIO BE 93X100</v>
          </cell>
        </row>
        <row r="3075">
          <cell r="A3075">
            <v>22124</v>
          </cell>
          <cell r="B3075" t="str">
            <v>BAL ASS TUILES NOIR LAIT 140G</v>
          </cell>
        </row>
        <row r="3076">
          <cell r="A3076">
            <v>22125</v>
          </cell>
          <cell r="B3076" t="str">
            <v>BAL BUCHETTE ORANGE SANGUINE 150G</v>
          </cell>
        </row>
        <row r="3077">
          <cell r="A3077">
            <v>22126</v>
          </cell>
          <cell r="B3077" t="str">
            <v>BAL TUILES ASSORTIES 290G</v>
          </cell>
        </row>
        <row r="3078">
          <cell r="A3078">
            <v>22127</v>
          </cell>
          <cell r="B3078" t="str">
            <v>ETUI ASS TRUFFES 160G</v>
          </cell>
        </row>
        <row r="3079">
          <cell r="A3079">
            <v>22128</v>
          </cell>
          <cell r="B3079" t="str">
            <v>ETUI TRUFFES NOISETTE 140G</v>
          </cell>
        </row>
        <row r="3080">
          <cell r="A3080">
            <v>22129</v>
          </cell>
          <cell r="B3080" t="str">
            <v>BOITE FER POT A LAIT 78X150 MM</v>
          </cell>
        </row>
        <row r="3081">
          <cell r="A3081">
            <v>22130</v>
          </cell>
          <cell r="B3081" t="str">
            <v>ETIQ BOITE FER CARCASSONNE</v>
          </cell>
        </row>
        <row r="3082">
          <cell r="A3082">
            <v>22131</v>
          </cell>
          <cell r="B3082" t="str">
            <v>ETIQ BOITE FER COTE NORMANDE</v>
          </cell>
        </row>
        <row r="3083">
          <cell r="A3083">
            <v>22132</v>
          </cell>
          <cell r="B3083" t="str">
            <v>ETIQ BOITE FER ECLUSE DU CANAL DU MIDI</v>
          </cell>
        </row>
        <row r="3084">
          <cell r="A3084">
            <v>22133</v>
          </cell>
          <cell r="B3084" t="str">
            <v>PAPIER TABLETTE NOIR AMANDE REDUIT SUCRE 100G</v>
          </cell>
        </row>
        <row r="3085">
          <cell r="A3085">
            <v>22134</v>
          </cell>
          <cell r="B3085" t="str">
            <v>ETIQ BOITE FER CAEN</v>
          </cell>
        </row>
        <row r="3086">
          <cell r="A3086">
            <v>22135</v>
          </cell>
          <cell r="B3086" t="str">
            <v>ETIQ BOITE FER LA GARE MARITIME CHERBOURG</v>
          </cell>
        </row>
        <row r="3087">
          <cell r="A3087">
            <v>22136</v>
          </cell>
          <cell r="B3087" t="str">
            <v>FOURREAU BOITE MIGROS 162G</v>
          </cell>
        </row>
        <row r="3088">
          <cell r="A3088">
            <v>22137</v>
          </cell>
          <cell r="B3088" t="str">
            <v>BOITE FER BLEUE 300X220X35</v>
          </cell>
        </row>
        <row r="3089">
          <cell r="A3089">
            <v>22138</v>
          </cell>
          <cell r="B3089" t="str">
            <v>ETIQ PERSONNALISATION 67X67MM silhouette 75x75 MM</v>
          </cell>
        </row>
        <row r="3090">
          <cell r="A3090">
            <v>22139</v>
          </cell>
          <cell r="B3090" t="str">
            <v>BAL CHOCOLAT POPCORN LAIT 110G</v>
          </cell>
        </row>
        <row r="3091">
          <cell r="A3091">
            <v>22140</v>
          </cell>
          <cell r="B3091" t="str">
            <v>INTERIEUR 9 CASES 235X184X29.5</v>
          </cell>
        </row>
        <row r="3092">
          <cell r="A3092">
            <v>22141</v>
          </cell>
          <cell r="B3092" t="str">
            <v>MANCHETTE JETABLE BLEUE</v>
          </cell>
        </row>
        <row r="3093">
          <cell r="A3093">
            <v>22142</v>
          </cell>
          <cell r="B3093" t="str">
            <v>RECHARGE VIKAN 7775 NOIRE 70CM</v>
          </cell>
        </row>
        <row r="3094">
          <cell r="A3094">
            <v>22143</v>
          </cell>
          <cell r="B3094" t="str">
            <v>ETUI CAFE GOURMAND CARREFOUR EDF 140G</v>
          </cell>
        </row>
        <row r="3095">
          <cell r="A3095">
            <v>22144</v>
          </cell>
          <cell r="B3095" t="str">
            <v>ETIQ BIO COMPO AS 65X135 DWP</v>
          </cell>
        </row>
        <row r="3096">
          <cell r="A3096">
            <v>22145</v>
          </cell>
          <cell r="B3096" t="str">
            <v>FOURREAU ASS CHOC 89X78X72 DWP</v>
          </cell>
        </row>
        <row r="3097">
          <cell r="A3097">
            <v>22146</v>
          </cell>
          <cell r="B3097" t="str">
            <v>FOURREAU BOITE ASSORTIE BIO DWP</v>
          </cell>
        </row>
        <row r="3098">
          <cell r="A3098">
            <v>22147</v>
          </cell>
          <cell r="B3098" t="str">
            <v>BAL ASS BLEU 150G</v>
          </cell>
        </row>
        <row r="3099">
          <cell r="A3099">
            <v>22148</v>
          </cell>
          <cell r="B3099" t="str">
            <v>BAL ASS BLEU 300G</v>
          </cell>
        </row>
        <row r="3100">
          <cell r="A3100">
            <v>22149</v>
          </cell>
          <cell r="B3100" t="str">
            <v>BAL ASS NOIR BLEU 150G</v>
          </cell>
        </row>
        <row r="3101">
          <cell r="A3101">
            <v>22150</v>
          </cell>
          <cell r="B3101" t="str">
            <v>ETIQ BOITE FER BLEUE 300G 99,5X155 MM</v>
          </cell>
        </row>
        <row r="3102">
          <cell r="A3102">
            <v>22151</v>
          </cell>
          <cell r="B3102" t="str">
            <v>ETIQ BOITE FER BUCHETTE CERISE</v>
          </cell>
        </row>
        <row r="3103">
          <cell r="A3103">
            <v>22152</v>
          </cell>
          <cell r="B3103" t="str">
            <v>ETIQ BOITE FER BUCHETTE ORANGE SANGUINE</v>
          </cell>
        </row>
        <row r="3104">
          <cell r="A3104">
            <v>22153</v>
          </cell>
          <cell r="B3104" t="str">
            <v>ETIQ BOITE FER GOUTER</v>
          </cell>
        </row>
        <row r="3105">
          <cell r="A3105">
            <v>22154</v>
          </cell>
          <cell r="B3105" t="str">
            <v>ETIQ BOITE FER RUE DE L'AMOUR</v>
          </cell>
        </row>
        <row r="3106">
          <cell r="A3106">
            <v>22155</v>
          </cell>
          <cell r="B3106" t="str">
            <v>FOURREAU NOEL 2022 250G</v>
          </cell>
        </row>
        <row r="3107">
          <cell r="A3107">
            <v>22156</v>
          </cell>
          <cell r="B3107" t="str">
            <v>FOURREAU NOEL 2022 560G</v>
          </cell>
        </row>
        <row r="3108">
          <cell r="A3108">
            <v>22157</v>
          </cell>
          <cell r="B3108" t="str">
            <v>MUG METAL BLEU</v>
          </cell>
        </row>
        <row r="3109">
          <cell r="A3109">
            <v>22158</v>
          </cell>
          <cell r="B3109" t="str">
            <v>LAVETTE NON TISSEE JETABLE</v>
          </cell>
        </row>
        <row r="3110">
          <cell r="A3110">
            <v>22159</v>
          </cell>
          <cell r="B3110" t="str">
            <v>ETUI TRUFFES BIO NR INTENSE 125G DWP</v>
          </cell>
        </row>
        <row r="3111">
          <cell r="A3111">
            <v>22160</v>
          </cell>
          <cell r="B3111" t="str">
            <v>ETIQ BOITE FER ANNIVERSAIRE DU DEBARQUEMENT</v>
          </cell>
        </row>
        <row r="3112">
          <cell r="A3112">
            <v>22161</v>
          </cell>
          <cell r="B3112" t="str">
            <v>ETIQ BOITE FER L'ISLE ADAM</v>
          </cell>
        </row>
        <row r="3113">
          <cell r="A3113">
            <v>22162</v>
          </cell>
          <cell r="B3113" t="str">
            <v>ETIQ BOITE FER MONTPELLIER COMEDIE</v>
          </cell>
        </row>
        <row r="3114">
          <cell r="A3114">
            <v>22163</v>
          </cell>
          <cell r="B3114" t="str">
            <v>ETIQ BOITE FER TOULOUSE GARONNE</v>
          </cell>
        </row>
        <row r="3115">
          <cell r="A3115">
            <v>22164</v>
          </cell>
          <cell r="B3115" t="str">
            <v>COIFFE BOUTIQUE DISPLAY</v>
          </cell>
        </row>
        <row r="3116">
          <cell r="A3116">
            <v>22165</v>
          </cell>
          <cell r="B3116" t="str">
            <v>ETIQ BOITE FER DIEPPE</v>
          </cell>
        </row>
        <row r="3117">
          <cell r="A3117">
            <v>22166</v>
          </cell>
          <cell r="B3117" t="str">
            <v>CALE 1 BOITE OEUF LIDL</v>
          </cell>
        </row>
        <row r="3118">
          <cell r="A3118">
            <v>22167</v>
          </cell>
          <cell r="B3118" t="str">
            <v>CALE 2 BOITE OEUF LIDL</v>
          </cell>
        </row>
        <row r="3119">
          <cell r="A3119">
            <v>22168</v>
          </cell>
          <cell r="B3119" t="str">
            <v>COIFFE ENVELOPPE BOUTIQUE DISPLAY 5 TABLETTES</v>
          </cell>
        </row>
        <row r="3120">
          <cell r="A3120">
            <v>22169</v>
          </cell>
          <cell r="B3120" t="str">
            <v>COUSSIN 150X140 4+1 PLIS LIDL</v>
          </cell>
        </row>
        <row r="3121">
          <cell r="A3121">
            <v>22170</v>
          </cell>
          <cell r="B3121" t="str">
            <v>ETIQ BOURRICHE HUITRE 145G LIDL 65X124</v>
          </cell>
        </row>
        <row r="3122">
          <cell r="A3122">
            <v>22171</v>
          </cell>
          <cell r="B3122" t="str">
            <v>ETUI CAFE GOURMAND 140G LIDL FSC</v>
          </cell>
        </row>
        <row r="3123">
          <cell r="A3123">
            <v>22172</v>
          </cell>
          <cell r="B3123" t="str">
            <v>PAV PRESENT 168X344X70 LIDL</v>
          </cell>
        </row>
        <row r="3124">
          <cell r="A3124">
            <v>22173</v>
          </cell>
          <cell r="B3124" t="str">
            <v>SAC OEUF LAIT SYSTEME U 170X250</v>
          </cell>
        </row>
        <row r="3125">
          <cell r="A3125">
            <v>22174</v>
          </cell>
          <cell r="B3125" t="str">
            <v>SOCLE OEUF LAIT SYSTEME U 100X60X25</v>
          </cell>
        </row>
        <row r="3126">
          <cell r="A3126">
            <v>22175</v>
          </cell>
          <cell r="B3126" t="str">
            <v>FOURREAU BOITE CARREFOUR BP 2022</v>
          </cell>
        </row>
        <row r="3127">
          <cell r="A3127">
            <v>10000</v>
          </cell>
          <cell r="B3127" t="str">
            <v>LAMELLE D'ORANGE DEXTROSEE</v>
          </cell>
        </row>
        <row r="3128">
          <cell r="A3128">
            <v>10001</v>
          </cell>
          <cell r="B3128" t="str">
            <v>DEMIE RONDELLE D'ORANGE</v>
          </cell>
        </row>
        <row r="3129">
          <cell r="A3129">
            <v>10003</v>
          </cell>
          <cell r="B3129" t="str">
            <v>CHOCOLAT NOIR 60%</v>
          </cell>
        </row>
        <row r="3130">
          <cell r="A3130">
            <v>10004</v>
          </cell>
          <cell r="B3130" t="str">
            <v>NOISETTE HACHEE GRILLEE 1/3MM</v>
          </cell>
        </row>
        <row r="3131">
          <cell r="A3131">
            <v>10006</v>
          </cell>
          <cell r="B3131" t="str">
            <v>NOISETTE DECORTIQUEE</v>
          </cell>
        </row>
        <row r="3132">
          <cell r="A3132">
            <v>10007</v>
          </cell>
          <cell r="B3132" t="str">
            <v>SUCRE CRISTALLISE</v>
          </cell>
        </row>
        <row r="3133">
          <cell r="A3133">
            <v>10008</v>
          </cell>
          <cell r="B3133" t="str">
            <v>PRALINE NOISETTE 50% NOISETTE</v>
          </cell>
        </row>
        <row r="3134">
          <cell r="A3134">
            <v>10009</v>
          </cell>
          <cell r="B3134" t="str">
            <v>CHOCOLAT GANACHE LAIT</v>
          </cell>
        </row>
        <row r="3135">
          <cell r="A3135">
            <v>10010</v>
          </cell>
          <cell r="B3135" t="str">
            <v>POUDRE DE LAIT 26% MG</v>
          </cell>
        </row>
        <row r="3136">
          <cell r="A3136">
            <v>10011</v>
          </cell>
          <cell r="B3136" t="str">
            <v>CROUSTILLANT PUR BEURRE</v>
          </cell>
        </row>
        <row r="3137">
          <cell r="A3137">
            <v>10012</v>
          </cell>
          <cell r="B3137" t="str">
            <v>CHOCOLAT LAIT 33% BIG BAG</v>
          </cell>
        </row>
        <row r="3138">
          <cell r="A3138">
            <v>10013</v>
          </cell>
          <cell r="B3138" t="str">
            <v>PATE DE NOISETTE MEDIUM</v>
          </cell>
        </row>
        <row r="3139">
          <cell r="A3139">
            <v>10014</v>
          </cell>
          <cell r="B3139" t="str">
            <v>EAU</v>
          </cell>
        </row>
        <row r="3140">
          <cell r="A3140">
            <v>10015</v>
          </cell>
          <cell r="B3140" t="str">
            <v>SORBITOLE POUDRE</v>
          </cell>
        </row>
        <row r="3141">
          <cell r="A3141">
            <v>10016</v>
          </cell>
          <cell r="B3141" t="str">
            <v>DEXTROSE POUDRE</v>
          </cell>
        </row>
        <row r="3142">
          <cell r="A3142">
            <v>10017</v>
          </cell>
          <cell r="B3142" t="str">
            <v>POUDRE D'AMANDE BLANCHE</v>
          </cell>
        </row>
        <row r="3143">
          <cell r="A3143">
            <v>10018</v>
          </cell>
          <cell r="B3143" t="str">
            <v>AROME VANILLE LIQUIDE</v>
          </cell>
        </row>
        <row r="3144">
          <cell r="A3144">
            <v>10019</v>
          </cell>
          <cell r="B3144" t="str">
            <v>GLYCEROLE LIQUIDE</v>
          </cell>
        </row>
        <row r="3145">
          <cell r="A3145">
            <v>10020</v>
          </cell>
          <cell r="B3145" t="str">
            <v>CHOCOLAT GANACHE NOIR 50%</v>
          </cell>
        </row>
        <row r="3146">
          <cell r="A3146">
            <v>10021</v>
          </cell>
          <cell r="B3146" t="str">
            <v>BEURRE CONCENTRE</v>
          </cell>
        </row>
        <row r="3147">
          <cell r="A3147">
            <v>10022</v>
          </cell>
          <cell r="B3147" t="str">
            <v>BEURRE DE CACAO</v>
          </cell>
        </row>
        <row r="3148">
          <cell r="A3148">
            <v>10023</v>
          </cell>
          <cell r="B3148" t="str">
            <v>LECITHINE DE SOJA</v>
          </cell>
        </row>
        <row r="3149">
          <cell r="A3149">
            <v>10024</v>
          </cell>
          <cell r="B3149" t="str">
            <v>AROME CAFE LIQUIDE</v>
          </cell>
        </row>
        <row r="3150">
          <cell r="A3150">
            <v>10025</v>
          </cell>
          <cell r="B3150" t="str">
            <v>AROME CAFE SOLUBLE</v>
          </cell>
        </row>
        <row r="3151">
          <cell r="A3151">
            <v>10027</v>
          </cell>
          <cell r="B3151" t="str">
            <v>CHOCOLAT BLANC 30%</v>
          </cell>
        </row>
        <row r="3152">
          <cell r="A3152">
            <v>10028</v>
          </cell>
          <cell r="B3152" t="str">
            <v>PAILLETE CAFE</v>
          </cell>
        </row>
        <row r="3153">
          <cell r="A3153">
            <v>10029</v>
          </cell>
          <cell r="B3153" t="str">
            <v>NOISETTE BLANCHE CARAMELISEE</v>
          </cell>
        </row>
        <row r="3154">
          <cell r="A3154">
            <v>10030</v>
          </cell>
          <cell r="B3154" t="str">
            <v>RODO CHEVALIER OR</v>
          </cell>
        </row>
        <row r="3155">
          <cell r="A3155">
            <v>10033</v>
          </cell>
          <cell r="B3155" t="str">
            <v>LAMELLE ORANGES BIO 6x60 DEXTROSEE</v>
          </cell>
        </row>
        <row r="3156">
          <cell r="A3156">
            <v>10034</v>
          </cell>
          <cell r="B3156" t="str">
            <v>A SUP CHOCOLAT NOIR BIO 55%</v>
          </cell>
        </row>
        <row r="3157">
          <cell r="A3157">
            <v>10035</v>
          </cell>
          <cell r="B3157" t="str">
            <v>NOIX DE COCO</v>
          </cell>
        </row>
        <row r="3158">
          <cell r="A3158">
            <v>10036</v>
          </cell>
          <cell r="B3158" t="str">
            <v>RODO FRAMBOISE</v>
          </cell>
        </row>
        <row r="3159">
          <cell r="A3159">
            <v>10037</v>
          </cell>
          <cell r="B3159" t="str">
            <v>PUREE DE FRAMBOISE</v>
          </cell>
        </row>
        <row r="3160">
          <cell r="A3160">
            <v>10038</v>
          </cell>
          <cell r="B3160" t="str">
            <v>AROME FRAMBOISE</v>
          </cell>
        </row>
        <row r="3161">
          <cell r="A3161">
            <v>10039</v>
          </cell>
          <cell r="B3161" t="str">
            <v>ACIDE CITRIQUE</v>
          </cell>
        </row>
        <row r="3162">
          <cell r="A3162">
            <v>10041</v>
          </cell>
          <cell r="B3162" t="str">
            <v>RODO BAMBOU SAVAN NOIR</v>
          </cell>
        </row>
        <row r="3163">
          <cell r="A3163">
            <v>10042</v>
          </cell>
          <cell r="B3163" t="str">
            <v>A SUP GUIMAUVE VANILLE</v>
          </cell>
        </row>
        <row r="3164">
          <cell r="A3164">
            <v>10043</v>
          </cell>
          <cell r="B3164" t="str">
            <v>A SUP GUIMAUVE FRAISE</v>
          </cell>
        </row>
        <row r="3165">
          <cell r="A3165">
            <v>10044</v>
          </cell>
          <cell r="B3165" t="str">
            <v>NOISETTE HACHEE GRILLEE BIO</v>
          </cell>
        </row>
        <row r="3166">
          <cell r="A3166">
            <v>10045</v>
          </cell>
          <cell r="B3166" t="str">
            <v>CHOCOLAT LAIT 37% BIO/MH SG</v>
          </cell>
        </row>
        <row r="3167">
          <cell r="A3167">
            <v>10046</v>
          </cell>
          <cell r="B3167" t="str">
            <v>CHOCOLAT NOIR 72% BIO/MH SG</v>
          </cell>
        </row>
        <row r="3168">
          <cell r="A3168">
            <v>10047</v>
          </cell>
          <cell r="B3168" t="str">
            <v>CHOCOLAT CARAMEL CAR/J</v>
          </cell>
        </row>
        <row r="3169">
          <cell r="A3169">
            <v>10048</v>
          </cell>
          <cell r="B3169" t="str">
            <v>ECLAT DE CARAMEL BEU/SAL 1/3MM</v>
          </cell>
        </row>
        <row r="3170">
          <cell r="A3170">
            <v>10050</v>
          </cell>
          <cell r="B3170" t="str">
            <v>A SUP PRALINE AMANDE/NOISETTE BARRY</v>
          </cell>
        </row>
        <row r="3171">
          <cell r="A3171">
            <v>10051</v>
          </cell>
          <cell r="B3171" t="str">
            <v>AROME SPECULOS</v>
          </cell>
        </row>
        <row r="3172">
          <cell r="A3172">
            <v>10052</v>
          </cell>
          <cell r="B3172" t="str">
            <v>ALCOOL DE MIRABELLE 60°</v>
          </cell>
        </row>
        <row r="3173">
          <cell r="A3173">
            <v>10053</v>
          </cell>
          <cell r="B3173" t="str">
            <v>ALCOOL DE RHUM 54°</v>
          </cell>
        </row>
        <row r="3174">
          <cell r="A3174">
            <v>10054</v>
          </cell>
          <cell r="B3174" t="str">
            <v>ALCOOL DE WHISKY 60°</v>
          </cell>
        </row>
        <row r="3175">
          <cell r="A3175">
            <v>10055</v>
          </cell>
          <cell r="B3175" t="str">
            <v>CANNELLE POUDRE</v>
          </cell>
        </row>
        <row r="3176">
          <cell r="A3176">
            <v>10056</v>
          </cell>
          <cell r="B3176" t="str">
            <v>AROME ABRICOT</v>
          </cell>
        </row>
        <row r="3177">
          <cell r="A3177">
            <v>10057</v>
          </cell>
          <cell r="B3177" t="str">
            <v>AROME CARAMEL LAIT SALE</v>
          </cell>
        </row>
        <row r="3178">
          <cell r="A3178">
            <v>10058</v>
          </cell>
          <cell r="B3178" t="str">
            <v>AROME CERISE</v>
          </cell>
        </row>
        <row r="3179">
          <cell r="A3179">
            <v>10059</v>
          </cell>
          <cell r="B3179" t="str">
            <v>AROME PAIN D'EPICES</v>
          </cell>
        </row>
        <row r="3180">
          <cell r="A3180">
            <v>10060</v>
          </cell>
          <cell r="B3180" t="str">
            <v>AROME POMME</v>
          </cell>
        </row>
        <row r="3181">
          <cell r="A3181">
            <v>10062</v>
          </cell>
          <cell r="B3181" t="str">
            <v>AROME CREME BRULEE</v>
          </cell>
        </row>
        <row r="3182">
          <cell r="A3182">
            <v>10063</v>
          </cell>
          <cell r="B3182" t="str">
            <v>BATONNETS AMANDES CARAMELISES</v>
          </cell>
        </row>
        <row r="3183">
          <cell r="A3183">
            <v>10064</v>
          </cell>
          <cell r="B3183" t="str">
            <v>AMANDE BL. POUD BIO</v>
          </cell>
        </row>
        <row r="3184">
          <cell r="A3184">
            <v>10065</v>
          </cell>
          <cell r="B3184" t="str">
            <v>AMANDES DECORTIQUEE CALIB BIO</v>
          </cell>
        </row>
        <row r="3185">
          <cell r="A3185">
            <v>10066</v>
          </cell>
          <cell r="B3185" t="str">
            <v>BEURRE CONCENTRE BIO</v>
          </cell>
        </row>
        <row r="3186">
          <cell r="A3186">
            <v>10067</v>
          </cell>
          <cell r="B3186" t="str">
            <v>CAFE LYOPHILISE BIO MH 4kg</v>
          </cell>
        </row>
        <row r="3187">
          <cell r="A3187">
            <v>10068</v>
          </cell>
          <cell r="B3187" t="str">
            <v>CHOCOLAT BLANC BIO/MH</v>
          </cell>
        </row>
        <row r="3188">
          <cell r="A3188">
            <v>10070</v>
          </cell>
          <cell r="B3188" t="str">
            <v>A SUP CORN FLAKES BIO</v>
          </cell>
        </row>
        <row r="3189">
          <cell r="A3189">
            <v>10071</v>
          </cell>
          <cell r="B3189" t="str">
            <v>HUILE DE COCO BIO</v>
          </cell>
        </row>
        <row r="3190">
          <cell r="A3190">
            <v>10072</v>
          </cell>
          <cell r="B3190" t="str">
            <v>A SUP LAMELLE CITRON BIO</v>
          </cell>
        </row>
        <row r="3191">
          <cell r="A3191">
            <v>10073</v>
          </cell>
          <cell r="B3191" t="str">
            <v>LAMELLE ORANGES BIO</v>
          </cell>
        </row>
        <row r="3192">
          <cell r="A3192">
            <v>10074</v>
          </cell>
          <cell r="B3192" t="str">
            <v>NOISETTE ENTIERE BLANCHIE  BIO</v>
          </cell>
        </row>
        <row r="3193">
          <cell r="A3193">
            <v>10075</v>
          </cell>
          <cell r="B3193" t="str">
            <v>NOISETTE DECORTIQUEE BIO</v>
          </cell>
        </row>
        <row r="3194">
          <cell r="A3194">
            <v>10076</v>
          </cell>
          <cell r="B3194" t="str">
            <v>NOIX DE COCO RAPEE MEDIUM BIO</v>
          </cell>
        </row>
        <row r="3195">
          <cell r="A3195">
            <v>10077</v>
          </cell>
          <cell r="B3195" t="str">
            <v>POUDRE CACAO 10/12 BIO/MH</v>
          </cell>
        </row>
        <row r="3196">
          <cell r="A3196">
            <v>10078</v>
          </cell>
          <cell r="B3196" t="str">
            <v>POUDRE DE LAIT ENTIER BIO</v>
          </cell>
        </row>
        <row r="3197">
          <cell r="A3197">
            <v>10079</v>
          </cell>
          <cell r="B3197" t="str">
            <v>RAISINS SULTANINE BIO</v>
          </cell>
        </row>
        <row r="3198">
          <cell r="A3198">
            <v>10080</v>
          </cell>
          <cell r="B3198" t="str">
            <v>A SUP RAISINS THOMPSON BIO</v>
          </cell>
        </row>
        <row r="3199">
          <cell r="A3199">
            <v>10081</v>
          </cell>
          <cell r="B3199" t="str">
            <v>SUCRE INVERTI BIO</v>
          </cell>
        </row>
        <row r="3200">
          <cell r="A3200">
            <v>10082</v>
          </cell>
          <cell r="B3200" t="str">
            <v>SUCRE BLOND BIO/MH</v>
          </cell>
        </row>
        <row r="3201">
          <cell r="A3201">
            <v>10083</v>
          </cell>
          <cell r="B3201" t="str">
            <v>TRANCHE  ORANGES BIO</v>
          </cell>
        </row>
        <row r="3202">
          <cell r="A3202">
            <v>10084</v>
          </cell>
          <cell r="B3202" t="str">
            <v>POUDRE VANILLE BOURBON BIO/MH</v>
          </cell>
        </row>
        <row r="3203">
          <cell r="A3203">
            <v>10085</v>
          </cell>
          <cell r="B3203" t="str">
            <v>BRETZEL</v>
          </cell>
        </row>
        <row r="3204">
          <cell r="A3204">
            <v>10086</v>
          </cell>
          <cell r="B3204" t="str">
            <v>ALCOOL CALVADOS AOC 68° CUB30L</v>
          </cell>
        </row>
        <row r="3205">
          <cell r="A3205">
            <v>10087</v>
          </cell>
          <cell r="B3205" t="str">
            <v>CARAMEL SEL DE GUERANDE</v>
          </cell>
        </row>
        <row r="3206">
          <cell r="A3206">
            <v>10088</v>
          </cell>
          <cell r="B3206" t="str">
            <v>CERNEAUX NOIX EXTRA MOIT700800</v>
          </cell>
        </row>
        <row r="3207">
          <cell r="A3207">
            <v>10089</v>
          </cell>
          <cell r="B3207" t="str">
            <v>A SUP CHOCOLAT NOIR 2815NV-105</v>
          </cell>
        </row>
        <row r="3208">
          <cell r="A3208">
            <v>10090</v>
          </cell>
          <cell r="B3208" t="str">
            <v>A SUP CHOCOLAT LAIT 3823NV-105</v>
          </cell>
        </row>
        <row r="3209">
          <cell r="A3209">
            <v>10091</v>
          </cell>
          <cell r="B3209" t="str">
            <v>CHOCOLAT NOIR 70/30/38</v>
          </cell>
        </row>
        <row r="3210">
          <cell r="A3210">
            <v>10092</v>
          </cell>
          <cell r="B3210" t="str">
            <v>CHOCOLAT NOIR 70% BIG BAG</v>
          </cell>
        </row>
        <row r="3211">
          <cell r="A3211">
            <v>10093</v>
          </cell>
          <cell r="B3211" t="str">
            <v>CHOCOLAT LAIT  EQUATEUR</v>
          </cell>
        </row>
        <row r="3212">
          <cell r="A3212">
            <v>10094</v>
          </cell>
          <cell r="B3212" t="str">
            <v>CHOCOLAT NOIR GHANA</v>
          </cell>
        </row>
        <row r="3213">
          <cell r="A3213">
            <v>10095</v>
          </cell>
          <cell r="B3213" t="str">
            <v>A SUP CHOCOLAT LAIT 31%</v>
          </cell>
        </row>
        <row r="3214">
          <cell r="A3214">
            <v>10096</v>
          </cell>
          <cell r="B3214" t="str">
            <v>CHOCOLAT LAIT PAPOUASIE</v>
          </cell>
        </row>
        <row r="3215">
          <cell r="A3215">
            <v>10097</v>
          </cell>
          <cell r="B3215" t="str">
            <v>CHOC SAVEUR CARAMEL</v>
          </cell>
        </row>
        <row r="3216">
          <cell r="A3216">
            <v>10098</v>
          </cell>
          <cell r="B3216" t="str">
            <v>A SUP CHOCOLAT LAIT SANS SUCRE</v>
          </cell>
        </row>
        <row r="3217">
          <cell r="A3217">
            <v>10099</v>
          </cell>
          <cell r="B3217" t="str">
            <v>A SUP CHOCOLAT NOIR SANS SUCRE</v>
          </cell>
        </row>
        <row r="3218">
          <cell r="A3218">
            <v>10100</v>
          </cell>
          <cell r="B3218" t="str">
            <v>CHOCOLAT NOIR TANZANIE</v>
          </cell>
        </row>
        <row r="3219">
          <cell r="A3219">
            <v>10101</v>
          </cell>
          <cell r="B3219" t="str">
            <v>CHOCOLAT NOIR VENEZUELA</v>
          </cell>
        </row>
        <row r="3220">
          <cell r="A3220">
            <v>10102</v>
          </cell>
          <cell r="B3220" t="str">
            <v>ALCOOL COGNAC 60°</v>
          </cell>
        </row>
        <row r="3221">
          <cell r="A3221">
            <v>10103</v>
          </cell>
          <cell r="B3221" t="str">
            <v>CREME UHT 35.1% X 1L</v>
          </cell>
        </row>
        <row r="3222">
          <cell r="A3222">
            <v>10104</v>
          </cell>
          <cell r="B3222" t="str">
            <v>ECLATS DE NOISETTE CARAMELISES</v>
          </cell>
        </row>
        <row r="3223">
          <cell r="A3223">
            <v>10105</v>
          </cell>
          <cell r="B3223" t="str">
            <v>CUBE ORANGE CAL 3MM</v>
          </cell>
        </row>
        <row r="3224">
          <cell r="A3224">
            <v>10106</v>
          </cell>
          <cell r="B3224" t="str">
            <v>LAMELLE ORANGE 5/7 ITALIE</v>
          </cell>
        </row>
        <row r="3225">
          <cell r="A3225">
            <v>10107</v>
          </cell>
          <cell r="B3225" t="str">
            <v>LAMELLE ORANGE DEXTROSEE 2-3 CM</v>
          </cell>
        </row>
        <row r="3226">
          <cell r="A3226">
            <v>10108</v>
          </cell>
          <cell r="B3226" t="str">
            <v>RONDELLES DE CITRON EGOUTTES</v>
          </cell>
        </row>
        <row r="3227">
          <cell r="A3227">
            <v>10109</v>
          </cell>
          <cell r="B3227" t="str">
            <v>RONDELLES D'ORANGE EGOUTEES</v>
          </cell>
        </row>
        <row r="3228">
          <cell r="A3228">
            <v>10110</v>
          </cell>
          <cell r="B3228" t="str">
            <v>FLEUR DE SEL DE GUERANDE</v>
          </cell>
        </row>
        <row r="3229">
          <cell r="A3229">
            <v>10111</v>
          </cell>
          <cell r="B3229" t="str">
            <v>AMANDE  CARAMELISEE</v>
          </cell>
        </row>
        <row r="3230">
          <cell r="A3230">
            <v>10112</v>
          </cell>
          <cell r="B3230" t="str">
            <v>AMANDE DECORTIQUEE CALIF.STD</v>
          </cell>
        </row>
        <row r="3231">
          <cell r="A3231">
            <v>10113</v>
          </cell>
          <cell r="B3231" t="str">
            <v>A SUP AMANDE HACHEE GRILLEE 1/3MM</v>
          </cell>
        </row>
        <row r="3232">
          <cell r="A3232">
            <v>10114</v>
          </cell>
          <cell r="B3232" t="str">
            <v>NOISETTE CARAMELISEE CAL 11x13</v>
          </cell>
        </row>
        <row r="3233">
          <cell r="A3233">
            <v>10115</v>
          </cell>
          <cell r="B3233" t="str">
            <v>A SUP PISTACHE EMONDEE IRAN VERTEGR4</v>
          </cell>
        </row>
        <row r="3234">
          <cell r="A3234">
            <v>10116</v>
          </cell>
          <cell r="B3234" t="str">
            <v>PISTACHE EMONDEE SICILE</v>
          </cell>
        </row>
        <row r="3235">
          <cell r="A3235">
            <v>10117</v>
          </cell>
          <cell r="B3235" t="str">
            <v>RAISIN BLUE THOM JM CHOI</v>
          </cell>
        </row>
        <row r="3236">
          <cell r="A3236">
            <v>10118</v>
          </cell>
          <cell r="B3236" t="str">
            <v>A SUP RAISIN BLOND MEDIUM SEC</v>
          </cell>
        </row>
        <row r="3237">
          <cell r="A3237">
            <v>10119</v>
          </cell>
          <cell r="B3237" t="str">
            <v>ALCOOL PASTIS 45°</v>
          </cell>
        </row>
        <row r="3238">
          <cell r="A3238">
            <v>10120</v>
          </cell>
          <cell r="B3238" t="str">
            <v>A SUP POUDRE DE CACAO NATURELLE</v>
          </cell>
        </row>
        <row r="3239">
          <cell r="A3239">
            <v>10121</v>
          </cell>
          <cell r="B3239" t="str">
            <v>PEPITE DE FRAMBOISE 3/6MM</v>
          </cell>
        </row>
        <row r="3240">
          <cell r="A3240">
            <v>10122</v>
          </cell>
          <cell r="B3240" t="str">
            <v>POMMEAU AOC CUBI</v>
          </cell>
        </row>
        <row r="3241">
          <cell r="A3241">
            <v>10123</v>
          </cell>
          <cell r="B3241" t="str">
            <v>A SUP POUDRE DE CACAO</v>
          </cell>
        </row>
        <row r="3242">
          <cell r="A3242">
            <v>10124</v>
          </cell>
          <cell r="B3242" t="str">
            <v>PRALINE AMANDE 50% AMANDE</v>
          </cell>
        </row>
        <row r="3243">
          <cell r="A3243">
            <v>10125</v>
          </cell>
          <cell r="B3243" t="str">
            <v>PUREE DE CERISE NOIR</v>
          </cell>
        </row>
        <row r="3244">
          <cell r="A3244">
            <v>10126</v>
          </cell>
          <cell r="B3244" t="str">
            <v>PUREE D'ABRICOT</v>
          </cell>
        </row>
        <row r="3245">
          <cell r="A3245">
            <v>10127</v>
          </cell>
          <cell r="B3245" t="str">
            <v>PUREE DE MIRABELLE</v>
          </cell>
        </row>
        <row r="3246">
          <cell r="A3246">
            <v>10128</v>
          </cell>
          <cell r="B3246" t="str">
            <v>RODO CALVADOS ROUGE</v>
          </cell>
        </row>
        <row r="3247">
          <cell r="A3247">
            <v>10129</v>
          </cell>
          <cell r="B3247" t="str">
            <v>RODO COGNAC ROUGE</v>
          </cell>
        </row>
        <row r="3248">
          <cell r="A3248">
            <v>10130</v>
          </cell>
          <cell r="B3248" t="str">
            <v>RODO ECLAIRS JAUNE</v>
          </cell>
        </row>
        <row r="3249">
          <cell r="A3249">
            <v>10131</v>
          </cell>
          <cell r="B3249" t="str">
            <v>RODO TOUR EIFFEL BLANC</v>
          </cell>
        </row>
        <row r="3250">
          <cell r="A3250">
            <v>10132</v>
          </cell>
          <cell r="B3250" t="str">
            <v>RODO INST. DE MUSIQUE  BLANC</v>
          </cell>
        </row>
        <row r="3251">
          <cell r="A3251">
            <v>10133</v>
          </cell>
          <cell r="B3251" t="str">
            <v>A SUP RODO CAFE OR</v>
          </cell>
        </row>
        <row r="3252">
          <cell r="A3252">
            <v>10134</v>
          </cell>
          <cell r="B3252" t="str">
            <v>RODO JOYEUSE FETE BLANC</v>
          </cell>
        </row>
        <row r="3253">
          <cell r="A3253">
            <v>10135</v>
          </cell>
          <cell r="B3253" t="str">
            <v>RODO MAXIM'S OR</v>
          </cell>
        </row>
        <row r="3254">
          <cell r="A3254">
            <v>10136</v>
          </cell>
          <cell r="B3254" t="str">
            <v>RODO MIRABELLE  BLANC</v>
          </cell>
        </row>
        <row r="3255">
          <cell r="A3255">
            <v>10137</v>
          </cell>
          <cell r="B3255" t="str">
            <v>RODO ORANGE OR</v>
          </cell>
        </row>
        <row r="3256">
          <cell r="A3256">
            <v>10138</v>
          </cell>
          <cell r="B3256" t="str">
            <v>RODO OXYGENE OR</v>
          </cell>
        </row>
        <row r="3257">
          <cell r="A3257">
            <v>10139</v>
          </cell>
          <cell r="B3257" t="str">
            <v>RODO PAILLETTE OR</v>
          </cell>
        </row>
        <row r="3258">
          <cell r="A3258">
            <v>10140</v>
          </cell>
          <cell r="B3258" t="str">
            <v>RODO PASTIS JAUNE</v>
          </cell>
        </row>
        <row r="3259">
          <cell r="A3259">
            <v>10141</v>
          </cell>
          <cell r="B3259" t="str">
            <v>RODO RHUM BLANC</v>
          </cell>
        </row>
        <row r="3260">
          <cell r="A3260">
            <v>10142</v>
          </cell>
          <cell r="B3260" t="str">
            <v>RODO WHISKY JAUNE</v>
          </cell>
        </row>
        <row r="3261">
          <cell r="A3261">
            <v>10143</v>
          </cell>
          <cell r="B3261" t="str">
            <v>SUCRE GLACE</v>
          </cell>
        </row>
        <row r="3262">
          <cell r="A3262">
            <v>10144</v>
          </cell>
          <cell r="B3262" t="str">
            <v>SIROP DE MAÏS DESHY. DE 29 BIO (KG)</v>
          </cell>
        </row>
        <row r="3263">
          <cell r="A3263">
            <v>10145</v>
          </cell>
          <cell r="B3263" t="str">
            <v>SIROP DE MAIS DESHY. DE 97 BIO (KG)</v>
          </cell>
        </row>
        <row r="3264">
          <cell r="A3264">
            <v>10146</v>
          </cell>
          <cell r="B3264" t="str">
            <v>AROME HUILE ESSENTIELLE D'ORANGE</v>
          </cell>
        </row>
        <row r="3265">
          <cell r="A3265">
            <v>10147</v>
          </cell>
          <cell r="B3265" t="str">
            <v>BILLES DE CHOCOLAT DECOR LNB</v>
          </cell>
        </row>
        <row r="3266">
          <cell r="A3266">
            <v>10148</v>
          </cell>
          <cell r="B3266" t="str">
            <v>PUREE DE POMME</v>
          </cell>
        </row>
        <row r="3267">
          <cell r="A3267">
            <v>10149</v>
          </cell>
          <cell r="B3267" t="str">
            <v>A SUP PRALINE AMANDE BIO MH</v>
          </cell>
        </row>
        <row r="3268">
          <cell r="A3268">
            <v>10150</v>
          </cell>
          <cell r="B3268" t="str">
            <v>A SUP PRALINE NOISETTE BIO MH</v>
          </cell>
        </row>
        <row r="3269">
          <cell r="A3269">
            <v>10151</v>
          </cell>
          <cell r="B3269" t="str">
            <v>CRANBERRIES SECHEES BIO</v>
          </cell>
        </row>
        <row r="3270">
          <cell r="A3270">
            <v>10152</v>
          </cell>
          <cell r="B3270" t="str">
            <v>MORCEAUX D'ABRICOTS BIO 15/20 DEXTROSE</v>
          </cell>
        </row>
        <row r="3271">
          <cell r="A3271">
            <v>10153</v>
          </cell>
          <cell r="B3271" t="str">
            <v>MORCEAUX DE BANANES BIO 15/20 DEXTROSE</v>
          </cell>
        </row>
        <row r="3272">
          <cell r="A3272">
            <v>10154</v>
          </cell>
          <cell r="B3272" t="str">
            <v>MORCEAUX DE FIGUES BIO 15/20 DEXTROSE</v>
          </cell>
        </row>
        <row r="3273">
          <cell r="A3273">
            <v>10155</v>
          </cell>
          <cell r="B3273" t="str">
            <v>NOUGATINE GRAINS 50% NOISETTE 1-3MM</v>
          </cell>
        </row>
        <row r="3274">
          <cell r="A3274">
            <v>10156</v>
          </cell>
          <cell r="B3274" t="str">
            <v>MCX ABRICOT 15X20MM DEXTROSE</v>
          </cell>
        </row>
        <row r="3275">
          <cell r="A3275">
            <v>10157</v>
          </cell>
          <cell r="B3275" t="str">
            <v>MCX BANANES 15X20MM DEXTROSE</v>
          </cell>
        </row>
        <row r="3276">
          <cell r="A3276">
            <v>10158</v>
          </cell>
          <cell r="B3276" t="str">
            <v>FRAISES ENTIERES SECHEES</v>
          </cell>
        </row>
        <row r="3277">
          <cell r="A3277">
            <v>10159</v>
          </cell>
          <cell r="B3277" t="str">
            <v>MCX GINGEMBRE 15X20MM DEXTROSE</v>
          </cell>
        </row>
        <row r="3278">
          <cell r="A3278">
            <v>10160</v>
          </cell>
          <cell r="B3278" t="str">
            <v>CRANBERRIE ENTIERE SECHEE</v>
          </cell>
        </row>
        <row r="3279">
          <cell r="A3279">
            <v>10161</v>
          </cell>
          <cell r="B3279" t="str">
            <v>BEURRE DE CACAO BIO/MH</v>
          </cell>
        </row>
        <row r="3280">
          <cell r="A3280">
            <v>10162</v>
          </cell>
          <cell r="B3280" t="str">
            <v>CHOCOLAT NOIR 58% BIO</v>
          </cell>
        </row>
        <row r="3281">
          <cell r="A3281">
            <v>10164</v>
          </cell>
          <cell r="B3281" t="str">
            <v>GELATINE POUDRE</v>
          </cell>
        </row>
        <row r="3282">
          <cell r="A3282">
            <v>10165</v>
          </cell>
          <cell r="B3282" t="str">
            <v>RODO NORMANDIE 2014</v>
          </cell>
        </row>
        <row r="3283">
          <cell r="A3283">
            <v>10166</v>
          </cell>
          <cell r="B3283" t="str">
            <v>Regroupement Chocolat Noir</v>
          </cell>
        </row>
        <row r="3284">
          <cell r="A3284">
            <v>10167</v>
          </cell>
          <cell r="B3284" t="str">
            <v>ALCOOL COINTREAU 60%</v>
          </cell>
        </row>
        <row r="3285">
          <cell r="A3285">
            <v>10168</v>
          </cell>
          <cell r="B3285" t="str">
            <v>A SUP MINI GUIMAUVE NEUTRE</v>
          </cell>
        </row>
        <row r="3286">
          <cell r="A3286">
            <v>10169</v>
          </cell>
          <cell r="B3286" t="str">
            <v>GLUCOSE 16 KG</v>
          </cell>
        </row>
        <row r="3287">
          <cell r="A3287">
            <v>10170</v>
          </cell>
          <cell r="B3287" t="str">
            <v>TRIMOLINE</v>
          </cell>
        </row>
        <row r="3288">
          <cell r="A3288">
            <v>10171</v>
          </cell>
          <cell r="B3288" t="str">
            <v>CHOCOLAT LAIT 824</v>
          </cell>
        </row>
        <row r="3289">
          <cell r="A3289">
            <v>10173</v>
          </cell>
          <cell r="B3289" t="str">
            <v>RODO ROYAL</v>
          </cell>
        </row>
        <row r="3290">
          <cell r="A3290">
            <v>10174</v>
          </cell>
          <cell r="B3290" t="str">
            <v>CARAMEL BEURRE SALE NIGAY</v>
          </cell>
        </row>
        <row r="3291">
          <cell r="A3291">
            <v>10175</v>
          </cell>
          <cell r="B3291" t="str">
            <v>GRAIN CHOCOLAT NOIR</v>
          </cell>
        </row>
        <row r="3292">
          <cell r="A3292">
            <v>10176</v>
          </cell>
          <cell r="B3292" t="str">
            <v>BOMBE A GRAISSE</v>
          </cell>
        </row>
        <row r="3293">
          <cell r="A3293">
            <v>10177</v>
          </cell>
          <cell r="B3293" t="str">
            <v>PAPIER CUISSON FEUILLE X 1000</v>
          </cell>
        </row>
        <row r="3294">
          <cell r="A3294">
            <v>10178</v>
          </cell>
          <cell r="B3294" t="str">
            <v>PATE DE NOISETTE BIO</v>
          </cell>
        </row>
        <row r="3295">
          <cell r="A3295">
            <v>10179</v>
          </cell>
          <cell r="B3295" t="str">
            <v>Regroupement ORIGINE</v>
          </cell>
        </row>
        <row r="3296">
          <cell r="A3296">
            <v>10180</v>
          </cell>
          <cell r="B3296" t="str">
            <v>CEREALES CROUSTILLANTES</v>
          </cell>
        </row>
        <row r="3297">
          <cell r="A3297">
            <v>10181</v>
          </cell>
          <cell r="B3297" t="str">
            <v>CHOCOLAT LAIT 38% BIO/MH</v>
          </cell>
        </row>
        <row r="3298">
          <cell r="A3298">
            <v>10182</v>
          </cell>
          <cell r="B3298" t="str">
            <v>PEPITE DE MURE</v>
          </cell>
        </row>
        <row r="3299">
          <cell r="A3299">
            <v>10183</v>
          </cell>
          <cell r="B3299" t="str">
            <v>PEPITE DE MOKA</v>
          </cell>
        </row>
        <row r="3300">
          <cell r="A3300">
            <v>10184</v>
          </cell>
          <cell r="B3300" t="str">
            <v>PEPITE DE MENTHE</v>
          </cell>
        </row>
        <row r="3301">
          <cell r="A3301">
            <v>10185</v>
          </cell>
          <cell r="B3301" t="str">
            <v>PEPITE DE CITRON</v>
          </cell>
        </row>
        <row r="3302">
          <cell r="A3302">
            <v>10186</v>
          </cell>
          <cell r="B3302" t="str">
            <v>A SUP MINI GUIMAUVE VANILLE</v>
          </cell>
        </row>
        <row r="3303">
          <cell r="A3303">
            <v>10187</v>
          </cell>
          <cell r="B3303" t="str">
            <v>AMANDES 1/3 CARAMELISEES 30%</v>
          </cell>
        </row>
        <row r="3304">
          <cell r="A3304">
            <v>10188</v>
          </cell>
          <cell r="B3304" t="str">
            <v>NOIX DE COCO CARAMELISEE 15%</v>
          </cell>
        </row>
        <row r="3305">
          <cell r="A3305">
            <v>10189</v>
          </cell>
          <cell r="B3305" t="str">
            <v>A SUP GUIMAUVE MULTIFRUITS</v>
          </cell>
        </row>
        <row r="3306">
          <cell r="A3306">
            <v>10190</v>
          </cell>
          <cell r="B3306" t="str">
            <v>FRAISE TAGADA</v>
          </cell>
        </row>
        <row r="3307">
          <cell r="A3307">
            <v>10191</v>
          </cell>
          <cell r="B3307" t="str">
            <v>BONBON BANANE</v>
          </cell>
        </row>
        <row r="3308">
          <cell r="A3308">
            <v>10192</v>
          </cell>
          <cell r="B3308" t="str">
            <v>RODO NEUTRE</v>
          </cell>
        </row>
        <row r="3309">
          <cell r="A3309">
            <v>10193</v>
          </cell>
          <cell r="B3309" t="str">
            <v>ALCOOL CALVADOS DU BREUIL</v>
          </cell>
        </row>
        <row r="3310">
          <cell r="A3310">
            <v>10194</v>
          </cell>
          <cell r="B3310" t="str">
            <v>RODO BOUCLETTES RUBIS</v>
          </cell>
        </row>
        <row r="3311">
          <cell r="A3311">
            <v>10195</v>
          </cell>
          <cell r="B3311" t="str">
            <v>LAMELLES DE CITRON DEXTROSEES</v>
          </cell>
        </row>
        <row r="3312">
          <cell r="A3312">
            <v>10196</v>
          </cell>
          <cell r="B3312" t="str">
            <v>A SUPP CHOCOLAT LAIT 31%</v>
          </cell>
        </row>
        <row r="3313">
          <cell r="A3313">
            <v>10197</v>
          </cell>
          <cell r="B3313" t="str">
            <v>CHOCOLAT LAIT 37% REP. DOM KAOKA BIO</v>
          </cell>
        </row>
        <row r="3314">
          <cell r="A3314">
            <v>10198</v>
          </cell>
          <cell r="B3314" t="str">
            <v>CHOCOLAT NOIR 66% SAO TOME KAOKA BIO</v>
          </cell>
        </row>
        <row r="3315">
          <cell r="A3315">
            <v>10199</v>
          </cell>
          <cell r="B3315" t="str">
            <v>CHOCOLAT NOIR 72% REP. DOM KAOKA BIO</v>
          </cell>
        </row>
        <row r="3316">
          <cell r="A3316">
            <v>10200</v>
          </cell>
          <cell r="B3316" t="str">
            <v>PATE DE CITRON</v>
          </cell>
        </row>
        <row r="3317">
          <cell r="A3317">
            <v>10201</v>
          </cell>
          <cell r="B3317" t="str">
            <v>PATE DE MARRONS</v>
          </cell>
        </row>
        <row r="3318">
          <cell r="A3318">
            <v>10202</v>
          </cell>
          <cell r="B3318" t="str">
            <v>ECLATS DE CARAMEL BIO/MH</v>
          </cell>
        </row>
        <row r="3319">
          <cell r="A3319">
            <v>10203</v>
          </cell>
          <cell r="B3319" t="str">
            <v>PUREE DE FRUIT DE LA PASSION</v>
          </cell>
        </row>
        <row r="3320">
          <cell r="A3320">
            <v>10204</v>
          </cell>
          <cell r="B3320" t="str">
            <v>QUINOA SOUFFLE BIO</v>
          </cell>
        </row>
        <row r="3321">
          <cell r="A3321">
            <v>10205</v>
          </cell>
          <cell r="B3321" t="str">
            <v>LAQUE QUICKSOL GS</v>
          </cell>
        </row>
        <row r="3322">
          <cell r="A3322">
            <v>10206</v>
          </cell>
          <cell r="B3322" t="str">
            <v>RODO ASTRES DORE</v>
          </cell>
        </row>
        <row r="3323">
          <cell r="A3323">
            <v>10207</v>
          </cell>
          <cell r="B3323" t="str">
            <v>MELANGE EPICES PAIN D'EPICES</v>
          </cell>
        </row>
        <row r="3324">
          <cell r="A3324">
            <v>10208</v>
          </cell>
          <cell r="B3324" t="str">
            <v>MIEL DE FLEURS</v>
          </cell>
        </row>
        <row r="3325">
          <cell r="A3325">
            <v>10209</v>
          </cell>
          <cell r="B3325" t="str">
            <v>CUBES DE POMME 3X5MM</v>
          </cell>
        </row>
        <row r="3326">
          <cell r="A3326">
            <v>10210</v>
          </cell>
          <cell r="B3326" t="str">
            <v>CUBE D'ORANGE 6-8MM</v>
          </cell>
        </row>
        <row r="3327">
          <cell r="A3327">
            <v>10211</v>
          </cell>
          <cell r="B3327" t="str">
            <v>CUBES DE POMME 8X8MM</v>
          </cell>
        </row>
        <row r="3328">
          <cell r="A3328">
            <v>10212</v>
          </cell>
          <cell r="B3328" t="str">
            <v>POUDRE DE CARAMEL BIO</v>
          </cell>
        </row>
        <row r="3329">
          <cell r="A3329">
            <v>10213</v>
          </cell>
          <cell r="B3329" t="str">
            <v>CARAMELS TENDRES BEURRE SALE DUPONT D'ISIGNY</v>
          </cell>
        </row>
        <row r="3330">
          <cell r="A3330">
            <v>10214</v>
          </cell>
          <cell r="B3330" t="str">
            <v>LAMELLE DE CITRON BIO</v>
          </cell>
        </row>
        <row r="3331">
          <cell r="A3331">
            <v>10215</v>
          </cell>
          <cell r="B3331" t="str">
            <v>BATONNET DE GINGEMBRE BIO/MH</v>
          </cell>
        </row>
        <row r="3332">
          <cell r="A3332">
            <v>10216</v>
          </cell>
          <cell r="B3332" t="str">
            <v>CRISTAUX DE SUCRE BLEU</v>
          </cell>
        </row>
        <row r="3333">
          <cell r="A3333">
            <v>10217</v>
          </cell>
          <cell r="B3333" t="str">
            <v>CRISTAUX DE SUCRE JAUNE</v>
          </cell>
        </row>
        <row r="3334">
          <cell r="A3334">
            <v>10218</v>
          </cell>
          <cell r="B3334" t="str">
            <v>CRISTAUX DE SUCRE ROSE</v>
          </cell>
        </row>
        <row r="3335">
          <cell r="A3335">
            <v>10219</v>
          </cell>
          <cell r="B3335" t="str">
            <v>CRISTAUX DE SUCRE ROUGE</v>
          </cell>
        </row>
        <row r="3336">
          <cell r="A3336">
            <v>10220</v>
          </cell>
          <cell r="B3336" t="str">
            <v>PATE DE FRUITS ABRICOT</v>
          </cell>
        </row>
        <row r="3337">
          <cell r="A3337">
            <v>10221</v>
          </cell>
          <cell r="B3337" t="str">
            <v>PATE DE FRUITS CASSIS</v>
          </cell>
        </row>
        <row r="3338">
          <cell r="A3338">
            <v>10222</v>
          </cell>
          <cell r="B3338" t="str">
            <v>PATE DE FRUITS FRAMBOISE</v>
          </cell>
        </row>
        <row r="3339">
          <cell r="A3339">
            <v>10223</v>
          </cell>
          <cell r="B3339" t="str">
            <v>PATE DE FRUITS ORANGE</v>
          </cell>
        </row>
        <row r="3340">
          <cell r="A3340">
            <v>10224</v>
          </cell>
          <cell r="B3340" t="str">
            <v>PATE DE FRUITS FRAISE</v>
          </cell>
        </row>
        <row r="3341">
          <cell r="A3341">
            <v>10225</v>
          </cell>
          <cell r="B3341" t="str">
            <v>PATE DE FRUITS PASSION/MANGUE</v>
          </cell>
        </row>
        <row r="3342">
          <cell r="A3342">
            <v>10226</v>
          </cell>
          <cell r="B3342" t="str">
            <v>RODO VANLUC</v>
          </cell>
        </row>
        <row r="3343">
          <cell r="A3343">
            <v>10227</v>
          </cell>
          <cell r="B3343" t="str">
            <v>COLORANT ROUGE POUDRE</v>
          </cell>
        </row>
        <row r="3344">
          <cell r="A3344">
            <v>10228</v>
          </cell>
          <cell r="B3344" t="str">
            <v>COLORANT ORANGE POUDRE</v>
          </cell>
        </row>
        <row r="3345">
          <cell r="A3345">
            <v>10229</v>
          </cell>
          <cell r="B3345" t="str">
            <v>BIO* MARRONS GLACES X06 COFFRET 120G PE</v>
          </cell>
        </row>
        <row r="3346">
          <cell r="A3346">
            <v>10230</v>
          </cell>
          <cell r="B3346" t="str">
            <v>MARRONS X6 120G REGLETTE</v>
          </cell>
        </row>
        <row r="3347">
          <cell r="A3347">
            <v>10231</v>
          </cell>
          <cell r="B3347" t="str">
            <v>MARRONS X12 240G MARRONNIERE</v>
          </cell>
        </row>
        <row r="3348">
          <cell r="A3348">
            <v>10232</v>
          </cell>
          <cell r="B3348" t="str">
            <v>MARRONS X8 160G COFFRET CARTON</v>
          </cell>
        </row>
        <row r="3349">
          <cell r="A3349">
            <v>10233</v>
          </cell>
          <cell r="B3349" t="str">
            <v>CREME DE MARRONS 220G BOCAL</v>
          </cell>
        </row>
        <row r="3350">
          <cell r="A3350">
            <v>10234</v>
          </cell>
          <cell r="B3350" t="str">
            <v>CREME DE MARRONS 350G BOCAL</v>
          </cell>
        </row>
        <row r="3351">
          <cell r="A3351">
            <v>10235</v>
          </cell>
          <cell r="B3351" t="str">
            <v>MARRONS AU SIROP 150G BOCAL</v>
          </cell>
        </row>
        <row r="3352">
          <cell r="A3352">
            <v>10236</v>
          </cell>
          <cell r="B3352" t="str">
            <v>CLEMENTINE AU SIROP 150G BOCAL</v>
          </cell>
        </row>
        <row r="3353">
          <cell r="A3353">
            <v>10237</v>
          </cell>
          <cell r="B3353" t="str">
            <v>MARRONS GLACES X6 COFFRET 120G</v>
          </cell>
        </row>
        <row r="3354">
          <cell r="A3354">
            <v>10238</v>
          </cell>
          <cell r="B3354" t="str">
            <v>RODO SIGNATURE</v>
          </cell>
        </row>
        <row r="3355">
          <cell r="A3355">
            <v>10239</v>
          </cell>
          <cell r="B3355" t="str">
            <v>POUDRE DE CREME</v>
          </cell>
        </row>
        <row r="3356">
          <cell r="A3356">
            <v>10240</v>
          </cell>
          <cell r="B3356" t="str">
            <v>POUDRE DE FROMAGE BLANC</v>
          </cell>
        </row>
        <row r="3357">
          <cell r="A3357">
            <v>10241</v>
          </cell>
          <cell r="B3357" t="str">
            <v>ALCOOL TEQUILA 35°</v>
          </cell>
        </row>
        <row r="3358">
          <cell r="A3358">
            <v>10242</v>
          </cell>
          <cell r="B3358" t="str">
            <v>PUREE D'ANANAS</v>
          </cell>
        </row>
        <row r="3359">
          <cell r="A3359">
            <v>10243</v>
          </cell>
          <cell r="B3359" t="str">
            <v>PUREE DE POIRE</v>
          </cell>
        </row>
        <row r="3360">
          <cell r="A3360">
            <v>10244</v>
          </cell>
          <cell r="B3360" t="str">
            <v>GRUE DE CACAO CARAMELISE</v>
          </cell>
        </row>
        <row r="3361">
          <cell r="A3361">
            <v>10245</v>
          </cell>
          <cell r="B3361" t="str">
            <v>ECLATS DE NOIX DE PECAN</v>
          </cell>
        </row>
        <row r="3362">
          <cell r="A3362">
            <v>10246</v>
          </cell>
          <cell r="B3362" t="str">
            <v>PATE D'AMANDE PURE</v>
          </cell>
        </row>
        <row r="3363">
          <cell r="A3363">
            <v>10247</v>
          </cell>
          <cell r="B3363" t="str">
            <v>PATE A TARTINER</v>
          </cell>
        </row>
        <row r="3364">
          <cell r="A3364">
            <v>10248</v>
          </cell>
          <cell r="B3364" t="str">
            <v>AROME POIRE</v>
          </cell>
        </row>
        <row r="3365">
          <cell r="A3365">
            <v>10249</v>
          </cell>
          <cell r="B3365" t="str">
            <v>AROME GRENADINE</v>
          </cell>
        </row>
        <row r="3366">
          <cell r="A3366">
            <v>10250</v>
          </cell>
          <cell r="B3366" t="str">
            <v>AROME NOIX DE COCO</v>
          </cell>
        </row>
        <row r="3367">
          <cell r="A3367">
            <v>10251</v>
          </cell>
          <cell r="B3367" t="str">
            <v>AROME MENTHE</v>
          </cell>
        </row>
        <row r="3368">
          <cell r="A3368">
            <v>10252</v>
          </cell>
          <cell r="B3368" t="str">
            <v>AROME HUILE ESSENTIELLE CITRON VERT</v>
          </cell>
        </row>
        <row r="3369">
          <cell r="A3369">
            <v>10253</v>
          </cell>
          <cell r="B3369" t="str">
            <v>RONDELLES D'ORANGES EGOUTEES CORSIGLIA</v>
          </cell>
        </row>
        <row r="3370">
          <cell r="A3370">
            <v>10254</v>
          </cell>
          <cell r="B3370" t="str">
            <v>COLORANT ROUGE POUDRE</v>
          </cell>
        </row>
        <row r="3371">
          <cell r="A3371">
            <v>10255</v>
          </cell>
          <cell r="B3371" t="str">
            <v>COLORANT ORANGE POUDRE</v>
          </cell>
        </row>
        <row r="3372">
          <cell r="A3372">
            <v>10256</v>
          </cell>
          <cell r="B3372" t="str">
            <v>RODO STRUCTURE OSTRICH 60X40 CM</v>
          </cell>
        </row>
        <row r="3373">
          <cell r="A3373">
            <v>10257</v>
          </cell>
          <cell r="B3373" t="str">
            <v>RODO STRUCTURE SKIN 60X40 CM</v>
          </cell>
        </row>
        <row r="3374">
          <cell r="A3374">
            <v>10258</v>
          </cell>
          <cell r="B3374" t="str">
            <v>REGROUPEMENT CHOCOLATS BIO</v>
          </cell>
        </row>
        <row r="3375">
          <cell r="A3375">
            <v>10259</v>
          </cell>
          <cell r="B3375" t="str">
            <v>REGROUPEMENT CHOCOLATS LAIT</v>
          </cell>
        </row>
        <row r="3376">
          <cell r="A3376">
            <v>10260</v>
          </cell>
          <cell r="B3376" t="str">
            <v>OEUFS LIQUEURS VRAC 5KG</v>
          </cell>
        </row>
        <row r="3377">
          <cell r="A3377">
            <v>10261</v>
          </cell>
          <cell r="B3377" t="str">
            <v>GOMME ARABIQUE QUICK COAT</v>
          </cell>
        </row>
        <row r="3378">
          <cell r="A3378">
            <v>10262</v>
          </cell>
          <cell r="B3378" t="str">
            <v>NOUGAT SACHET 200G</v>
          </cell>
        </row>
        <row r="3379">
          <cell r="A3379">
            <v>10263</v>
          </cell>
          <cell r="B3379" t="str">
            <v>POP CORN CARAMELISE</v>
          </cell>
        </row>
        <row r="3380">
          <cell r="A3380">
            <v>10264</v>
          </cell>
          <cell r="B3380" t="str">
            <v>CHOCOLAT BLANC AU CARAMEL</v>
          </cell>
        </row>
        <row r="3381">
          <cell r="A3381">
            <v>10265</v>
          </cell>
          <cell r="B3381" t="str">
            <v>HUILE DE NOISETTE</v>
          </cell>
        </row>
        <row r="3382">
          <cell r="A3382">
            <v>10266</v>
          </cell>
          <cell r="B3382" t="str">
            <v>HUILE D'AMANDE</v>
          </cell>
        </row>
        <row r="3383">
          <cell r="A3383">
            <v>10267</v>
          </cell>
          <cell r="B3383" t="str">
            <v>MARRONS AU RHUM X8 160G COFFRET BOIS</v>
          </cell>
        </row>
        <row r="3384">
          <cell r="A3384">
            <v>10268</v>
          </cell>
          <cell r="B3384" t="str">
            <v>MARRONS AU CHOCOLAT X8 200G COFFRET BOIS</v>
          </cell>
        </row>
        <row r="3385">
          <cell r="A3385">
            <v>10269</v>
          </cell>
          <cell r="B3385" t="str">
            <v>MARRONS GLACES X8 160G BTE METAL MONUMENTS</v>
          </cell>
        </row>
        <row r="3386">
          <cell r="A3386">
            <v>10270</v>
          </cell>
          <cell r="B3386" t="str">
            <v>LAMELLES ORANGE SUCREES 200G ETUI</v>
          </cell>
        </row>
        <row r="3387">
          <cell r="A3387">
            <v>10271</v>
          </cell>
          <cell r="B3387" t="str">
            <v>LAMELLES CITRON SUCREES 200G ETUI</v>
          </cell>
        </row>
        <row r="3388">
          <cell r="A3388">
            <v>10272</v>
          </cell>
          <cell r="B3388" t="str">
            <v>RONDELLES ORANGE CONFITES 200G ETUI</v>
          </cell>
        </row>
        <row r="3389">
          <cell r="A3389">
            <v>10273</v>
          </cell>
          <cell r="B3389" t="str">
            <v>PISTACHE HACHEE VERTE</v>
          </cell>
        </row>
        <row r="3390">
          <cell r="A3390">
            <v>10274</v>
          </cell>
          <cell r="B3390" t="str">
            <v>BUCHETTES DE CITRON VERT</v>
          </cell>
        </row>
        <row r="3391">
          <cell r="A3391">
            <v>10275</v>
          </cell>
          <cell r="B3391" t="str">
            <v>A SUP MINI GUIMAUVE AU MIEL</v>
          </cell>
        </row>
        <row r="3392">
          <cell r="A3392">
            <v>10276</v>
          </cell>
          <cell r="B3392" t="str">
            <v>AROME FLEUR D'ORANGER</v>
          </cell>
        </row>
        <row r="3393">
          <cell r="A3393">
            <v>10277</v>
          </cell>
          <cell r="B3393" t="str">
            <v>AROME THE VERT</v>
          </cell>
        </row>
        <row r="3394">
          <cell r="A3394">
            <v>10278</v>
          </cell>
          <cell r="B3394" t="str">
            <v>AROME ROSE</v>
          </cell>
        </row>
        <row r="3395">
          <cell r="A3395">
            <v>10279</v>
          </cell>
          <cell r="B3395" t="str">
            <v>AROME PIMENT</v>
          </cell>
        </row>
        <row r="3396">
          <cell r="A3396">
            <v>10280</v>
          </cell>
          <cell r="B3396" t="str">
            <v>PATE A TARTINER BIO</v>
          </cell>
        </row>
        <row r="3397">
          <cell r="A3397">
            <v>10281</v>
          </cell>
          <cell r="B3397" t="str">
            <v>PATE DE PISTACHE PURE</v>
          </cell>
        </row>
        <row r="3398">
          <cell r="A3398">
            <v>10282</v>
          </cell>
          <cell r="B3398" t="str">
            <v>PUREE DE BANANE</v>
          </cell>
        </row>
        <row r="3399">
          <cell r="A3399">
            <v>10283</v>
          </cell>
          <cell r="B3399" t="str">
            <v>GRAINES DE COURGE BIO</v>
          </cell>
        </row>
        <row r="3400">
          <cell r="A3400">
            <v>10284</v>
          </cell>
          <cell r="B3400" t="str">
            <v>PISTACHE DECORTIQUEE</v>
          </cell>
        </row>
        <row r="3401">
          <cell r="A3401">
            <v>10285</v>
          </cell>
          <cell r="B3401" t="str">
            <v>RODO PAILLETTES</v>
          </cell>
        </row>
        <row r="3402">
          <cell r="A3402">
            <v>10286</v>
          </cell>
          <cell r="B3402" t="str">
            <v>BAIE DE GOJI BIO</v>
          </cell>
        </row>
        <row r="3403">
          <cell r="A3403">
            <v>10287</v>
          </cell>
          <cell r="B3403" t="str">
            <v>PATES DE FRUITS SACHET 300G</v>
          </cell>
        </row>
        <row r="3404">
          <cell r="A3404">
            <v>10288</v>
          </cell>
          <cell r="B3404" t="str">
            <v>SUCRE D'ORGE CANNE FRAISE</v>
          </cell>
        </row>
        <row r="3405">
          <cell r="A3405">
            <v>10289</v>
          </cell>
          <cell r="B3405" t="str">
            <v>AROME BARBE A PAPA</v>
          </cell>
        </row>
        <row r="3406">
          <cell r="A3406">
            <v>10290</v>
          </cell>
          <cell r="B3406" t="str">
            <v>PATE A TARTINER FOURRAGE BIO</v>
          </cell>
        </row>
        <row r="3407">
          <cell r="A3407">
            <v>10291</v>
          </cell>
          <cell r="B3407" t="str">
            <v>BUCHETTES DE CERISE</v>
          </cell>
        </row>
        <row r="3408">
          <cell r="A3408">
            <v>10292</v>
          </cell>
          <cell r="B3408" t="str">
            <v>GRAINES DE TOURNESOL BIO</v>
          </cell>
        </row>
        <row r="3409">
          <cell r="A3409">
            <v>10293</v>
          </cell>
          <cell r="B3409" t="str">
            <v>AROME FRAMBOISE BIO</v>
          </cell>
        </row>
        <row r="3410">
          <cell r="A3410">
            <v>10294</v>
          </cell>
          <cell r="B3410" t="str">
            <v>PUREE DE FRAMBOISE BIO</v>
          </cell>
        </row>
        <row r="3411">
          <cell r="A3411">
            <v>10295</v>
          </cell>
          <cell r="B3411" t="str">
            <v>BRISURES DE SPECULOS BIO</v>
          </cell>
        </row>
        <row r="3412">
          <cell r="A3412">
            <v>10296</v>
          </cell>
          <cell r="B3412" t="str">
            <v>PRALINE NOISETTE SURFIN BIO</v>
          </cell>
        </row>
        <row r="3413">
          <cell r="A3413">
            <v>10297</v>
          </cell>
          <cell r="B3413" t="str">
            <v>BIO* MARRONS GLACES X08 COFFRET 160G PE</v>
          </cell>
        </row>
        <row r="3414">
          <cell r="A3414">
            <v>10298</v>
          </cell>
          <cell r="B3414" t="str">
            <v>CHOCOLAT BLANC AU CARAMEL DORE</v>
          </cell>
        </row>
        <row r="3415">
          <cell r="A3415">
            <v>10299</v>
          </cell>
          <cell r="B3415" t="str">
            <v>ECLAT DE CREPE DENTELLE BIO</v>
          </cell>
        </row>
        <row r="3416">
          <cell r="A3416">
            <v>10300</v>
          </cell>
          <cell r="B3416" t="str">
            <v>BUCHETTE DE FRAISE BIO</v>
          </cell>
        </row>
        <row r="3417">
          <cell r="A3417">
            <v>10301</v>
          </cell>
          <cell r="B3417" t="str">
            <v>AROME D'AMANDE AMERE</v>
          </cell>
        </row>
        <row r="3418">
          <cell r="A3418">
            <v>10302</v>
          </cell>
          <cell r="B3418" t="str">
            <v>POUDRE DE REGLISSE BIO 5KG</v>
          </cell>
        </row>
        <row r="3419">
          <cell r="A3419">
            <v>10303</v>
          </cell>
          <cell r="B3419" t="str">
            <v>MADELEINE JEANETTE COFFRET 200G</v>
          </cell>
        </row>
        <row r="3420">
          <cell r="A3420">
            <v>10304</v>
          </cell>
          <cell r="B3420" t="str">
            <v>NOUGAT AU MIEL DE LAVANDE IGP 100G</v>
          </cell>
        </row>
        <row r="3421">
          <cell r="A3421">
            <v>10305</v>
          </cell>
          <cell r="B3421" t="str">
            <v>GRAINE DE SARRASIN DECORTIQUEE BIO</v>
          </cell>
        </row>
        <row r="3422">
          <cell r="A3422">
            <v>10306</v>
          </cell>
          <cell r="B3422" t="str">
            <v>NOIX DU BRESIL BIO MH</v>
          </cell>
        </row>
        <row r="3423">
          <cell r="A3423">
            <v>10307</v>
          </cell>
          <cell r="B3423" t="str">
            <v>PUREE DE POMME NORMANDIE</v>
          </cell>
        </row>
        <row r="3424">
          <cell r="A3424">
            <v>10308</v>
          </cell>
          <cell r="B3424" t="str">
            <v>AROME NATUREL DE POMME</v>
          </cell>
        </row>
        <row r="3425">
          <cell r="A3425">
            <v>10309</v>
          </cell>
          <cell r="B3425" t="str">
            <v>CHOCOLAT AU LAIT AUX FIBRES DIETETIQUES 37%</v>
          </cell>
        </row>
        <row r="3426">
          <cell r="A3426">
            <v>10310</v>
          </cell>
          <cell r="B3426" t="str">
            <v>CHOCOLAT NOIR AUX FIBRES DIETETIQUES 71%</v>
          </cell>
        </row>
        <row r="3427">
          <cell r="A3427">
            <v>10311</v>
          </cell>
          <cell r="B3427" t="str">
            <v>RODO CALENDRIER DE L'AVENT</v>
          </cell>
        </row>
        <row r="3428">
          <cell r="A3428">
            <v>10312</v>
          </cell>
          <cell r="B3428" t="str">
            <v>ECLATS DE POP-CORN</v>
          </cell>
        </row>
        <row r="3429">
          <cell r="A3429">
            <v>10313</v>
          </cell>
          <cell r="B3429" t="str">
            <v>PEPITES DE FRAMBOISE</v>
          </cell>
        </row>
        <row r="3430">
          <cell r="A3430">
            <v>10314</v>
          </cell>
          <cell r="B3430" t="str">
            <v>RODO JOLI COEUR</v>
          </cell>
        </row>
        <row r="3431">
          <cell r="A3431">
            <v>10315</v>
          </cell>
          <cell r="B3431" t="str">
            <v>PATES DE FRUITS ASSORTIES 300G</v>
          </cell>
        </row>
        <row r="3432">
          <cell r="A3432">
            <v>10316</v>
          </cell>
          <cell r="B3432" t="str">
            <v>OF CHOCOLAT LAIT 37% BIO/MH SG ONE SHOT</v>
          </cell>
        </row>
        <row r="3433">
          <cell r="A3433">
            <v>10317</v>
          </cell>
          <cell r="B3433" t="str">
            <v>OF CHOCOLAT NOIR 72% BIO/MH SG ONE SHOT</v>
          </cell>
        </row>
        <row r="3434">
          <cell r="A3434">
            <v>10318</v>
          </cell>
          <cell r="B3434" t="str">
            <v>FLOCONS CHOCOLAT AU LAIT</v>
          </cell>
        </row>
        <row r="3435">
          <cell r="A3435">
            <v>10319</v>
          </cell>
          <cell r="B3435" t="str">
            <v>BUCHETTES ORANGE SANGUINE</v>
          </cell>
        </row>
        <row r="3436">
          <cell r="A3436">
            <v>10320</v>
          </cell>
          <cell r="B3436" t="str">
            <v>AMANDE DECORTIQUEE GRILLEE BIO</v>
          </cell>
        </row>
        <row r="3437">
          <cell r="A3437">
            <v>10321</v>
          </cell>
          <cell r="B3437" t="str">
            <v>SACHET NOUGAT 200G</v>
          </cell>
        </row>
        <row r="3438">
          <cell r="A3438">
            <v>10257</v>
          </cell>
          <cell r="B3438" t="str">
            <v>RODO STRUCTURE SKIN 60X40 CM</v>
          </cell>
        </row>
        <row r="3439">
          <cell r="A3439">
            <v>10258</v>
          </cell>
          <cell r="B3439" t="str">
            <v>REGROUPEMENT CHOCOLATS BIO</v>
          </cell>
        </row>
        <row r="3440">
          <cell r="A3440">
            <v>10259</v>
          </cell>
          <cell r="B3440" t="str">
            <v>REGROUPEMENT CHOCOLATS LAIT</v>
          </cell>
        </row>
        <row r="3441">
          <cell r="A3441">
            <v>10260</v>
          </cell>
          <cell r="B3441" t="str">
            <v>OEUFS LIQUEURS VRAC 5KG</v>
          </cell>
        </row>
        <row r="3442">
          <cell r="A3442">
            <v>10261</v>
          </cell>
          <cell r="B3442" t="str">
            <v>GOMME ARABIQUE QUICK COAT</v>
          </cell>
        </row>
        <row r="3443">
          <cell r="A3443">
            <v>10262</v>
          </cell>
          <cell r="B3443" t="str">
            <v>NOUGAT SACHET 200G</v>
          </cell>
        </row>
        <row r="3444">
          <cell r="A3444">
            <v>10263</v>
          </cell>
          <cell r="B3444" t="str">
            <v>POP CORN CARAMELISE</v>
          </cell>
        </row>
        <row r="3445">
          <cell r="A3445">
            <v>10264</v>
          </cell>
          <cell r="B3445" t="str">
            <v>CHOCOLAT BLANC AU CARAMEL</v>
          </cell>
        </row>
        <row r="3446">
          <cell r="A3446">
            <v>10265</v>
          </cell>
          <cell r="B3446" t="str">
            <v>HUILE DE NOISETTE</v>
          </cell>
        </row>
        <row r="3447">
          <cell r="A3447">
            <v>10266</v>
          </cell>
          <cell r="B3447" t="str">
            <v>HUILE D'AMANDE</v>
          </cell>
        </row>
        <row r="3448">
          <cell r="A3448">
            <v>10267</v>
          </cell>
          <cell r="B3448" t="str">
            <v>MARRONS AU RHUM X8 160G COFFRET BOIS</v>
          </cell>
        </row>
        <row r="3449">
          <cell r="A3449">
            <v>10268</v>
          </cell>
          <cell r="B3449" t="str">
            <v>MARRONS AU CHOCOLAT X8 200G COFFRET BOIS</v>
          </cell>
        </row>
        <row r="3450">
          <cell r="A3450">
            <v>10269</v>
          </cell>
          <cell r="B3450" t="str">
            <v>MARRONS GLACES X8 160G BTE METAL MONUMENTS</v>
          </cell>
        </row>
        <row r="3451">
          <cell r="A3451">
            <v>10270</v>
          </cell>
          <cell r="B3451" t="str">
            <v>LAMELLES ORANGE SUCREES 200G ETUI</v>
          </cell>
        </row>
        <row r="3452">
          <cell r="A3452">
            <v>10271</v>
          </cell>
          <cell r="B3452" t="str">
            <v>LAMELLES CITRON SUCREES 200G ETUI</v>
          </cell>
        </row>
        <row r="3453">
          <cell r="A3453">
            <v>10272</v>
          </cell>
          <cell r="B3453" t="str">
            <v>RONDELLES ORANGE CONFITES 200G ETUI</v>
          </cell>
        </row>
        <row r="3454">
          <cell r="A3454">
            <v>10273</v>
          </cell>
          <cell r="B3454" t="str">
            <v>PISTACHE HACHEE VERTE</v>
          </cell>
        </row>
        <row r="3455">
          <cell r="A3455">
            <v>10274</v>
          </cell>
          <cell r="B3455" t="str">
            <v>BUCHETTES DE CITRON VERT</v>
          </cell>
        </row>
        <row r="3456">
          <cell r="A3456">
            <v>10275</v>
          </cell>
          <cell r="B3456" t="str">
            <v>A SUP MINI GUIMAUVE AU MIEL</v>
          </cell>
        </row>
        <row r="3457">
          <cell r="A3457">
            <v>10276</v>
          </cell>
          <cell r="B3457" t="str">
            <v>AROME FLEUR D'ORANGER</v>
          </cell>
        </row>
        <row r="3458">
          <cell r="A3458">
            <v>10277</v>
          </cell>
          <cell r="B3458" t="str">
            <v>AROME THE VERT</v>
          </cell>
        </row>
        <row r="3459">
          <cell r="A3459">
            <v>10278</v>
          </cell>
          <cell r="B3459" t="str">
            <v>AROME ROSE</v>
          </cell>
        </row>
        <row r="3460">
          <cell r="A3460">
            <v>10279</v>
          </cell>
          <cell r="B3460" t="str">
            <v>AROME PIMENT</v>
          </cell>
        </row>
        <row r="3461">
          <cell r="A3461">
            <v>10280</v>
          </cell>
          <cell r="B3461" t="str">
            <v>PATE A TARTINER BIO</v>
          </cell>
        </row>
        <row r="3462">
          <cell r="A3462">
            <v>10281</v>
          </cell>
          <cell r="B3462" t="str">
            <v>PATE DE PISTACHE PURE</v>
          </cell>
        </row>
        <row r="3463">
          <cell r="A3463">
            <v>10282</v>
          </cell>
          <cell r="B3463" t="str">
            <v>PUREE DE BANANE</v>
          </cell>
        </row>
        <row r="3464">
          <cell r="A3464">
            <v>10283</v>
          </cell>
          <cell r="B3464" t="str">
            <v>GRAINES DE COURGE BIO</v>
          </cell>
        </row>
        <row r="3465">
          <cell r="A3465">
            <v>10284</v>
          </cell>
          <cell r="B3465" t="str">
            <v>PISTACHE DECORTIQUEE</v>
          </cell>
        </row>
        <row r="3466">
          <cell r="A3466">
            <v>10285</v>
          </cell>
          <cell r="B3466" t="str">
            <v>RODO PAILLETTES</v>
          </cell>
        </row>
        <row r="3467">
          <cell r="A3467">
            <v>10286</v>
          </cell>
          <cell r="B3467" t="str">
            <v>BAIE DE GOJI BIO</v>
          </cell>
        </row>
        <row r="3468">
          <cell r="A3468">
            <v>10287</v>
          </cell>
          <cell r="B3468" t="str">
            <v>PATES DE FRUITS SACHET 300G</v>
          </cell>
        </row>
        <row r="3469">
          <cell r="A3469">
            <v>10288</v>
          </cell>
          <cell r="B3469" t="str">
            <v>SUCRE D'ORGE CANNE FRAISE</v>
          </cell>
        </row>
        <row r="3470">
          <cell r="A3470">
            <v>10289</v>
          </cell>
          <cell r="B3470" t="str">
            <v>AROME BARBE A PAPA</v>
          </cell>
        </row>
        <row r="3471">
          <cell r="A3471">
            <v>10290</v>
          </cell>
          <cell r="B3471" t="str">
            <v>PATE A TARTINER FOURRAGE BIO</v>
          </cell>
        </row>
        <row r="3472">
          <cell r="A3472">
            <v>10291</v>
          </cell>
          <cell r="B3472" t="str">
            <v>BUCHETTES DE CERISE</v>
          </cell>
        </row>
        <row r="3473">
          <cell r="A3473">
            <v>10292</v>
          </cell>
          <cell r="B3473" t="str">
            <v>GRAINES DE TOURNESOL BIO</v>
          </cell>
        </row>
        <row r="3474">
          <cell r="A3474">
            <v>10293</v>
          </cell>
          <cell r="B3474" t="str">
            <v>AROME FRAMBOISE BIO</v>
          </cell>
        </row>
        <row r="3475">
          <cell r="A3475">
            <v>10294</v>
          </cell>
          <cell r="B3475" t="str">
            <v>PUREE DE FRAMBOISE BIO</v>
          </cell>
        </row>
        <row r="3476">
          <cell r="A3476">
            <v>10295</v>
          </cell>
          <cell r="B3476" t="str">
            <v>BRISURES DE SPECULOS BIO</v>
          </cell>
        </row>
        <row r="3477">
          <cell r="A3477">
            <v>10296</v>
          </cell>
          <cell r="B3477" t="str">
            <v>PRALINE NOISETTE SURFIN BIO</v>
          </cell>
        </row>
        <row r="3478">
          <cell r="A3478">
            <v>10297</v>
          </cell>
          <cell r="B3478" t="str">
            <v>BIO* MARRONS GLACES X08 COFFRET 160G PE</v>
          </cell>
        </row>
        <row r="3479">
          <cell r="A3479">
            <v>10298</v>
          </cell>
          <cell r="B3479" t="str">
            <v>CHOCOLAT BLANC AU CARAMEL DORE</v>
          </cell>
        </row>
        <row r="3480">
          <cell r="A3480">
            <v>10299</v>
          </cell>
          <cell r="B3480" t="str">
            <v>ECLAT DE CREPE DENTELLE BIO</v>
          </cell>
        </row>
        <row r="3481">
          <cell r="A3481">
            <v>10300</v>
          </cell>
          <cell r="B3481" t="str">
            <v>BUCHETTE DE FRAISE BIO</v>
          </cell>
        </row>
        <row r="3482">
          <cell r="A3482">
            <v>10301</v>
          </cell>
          <cell r="B3482" t="str">
            <v>AROME D'AMANDE AMERE</v>
          </cell>
        </row>
        <row r="3483">
          <cell r="A3483">
            <v>10302</v>
          </cell>
          <cell r="B3483" t="str">
            <v>POUDRE DE REGLISSE BIO 5KG</v>
          </cell>
        </row>
        <row r="3484">
          <cell r="A3484">
            <v>10303</v>
          </cell>
          <cell r="B3484" t="str">
            <v>MADELEINE JEANETTE COFFRET 200G</v>
          </cell>
        </row>
        <row r="3485">
          <cell r="A3485">
            <v>10304</v>
          </cell>
          <cell r="B3485" t="str">
            <v>NOUGAT AU MIEL DE LAVANDE IGP 100G</v>
          </cell>
        </row>
        <row r="3486">
          <cell r="A3486">
            <v>10305</v>
          </cell>
          <cell r="B3486" t="str">
            <v>GRAINE DE SARRASIN DECORTIQUEE BIO</v>
          </cell>
        </row>
        <row r="3487">
          <cell r="A3487">
            <v>10306</v>
          </cell>
          <cell r="B3487" t="str">
            <v>NOIX DU BRESIL BIO MH</v>
          </cell>
        </row>
        <row r="3488">
          <cell r="A3488">
            <v>10307</v>
          </cell>
          <cell r="B3488" t="str">
            <v>PUREE DE POMME NORMANDIE</v>
          </cell>
        </row>
        <row r="3489">
          <cell r="A3489">
            <v>10308</v>
          </cell>
          <cell r="B3489" t="str">
            <v>AROME NATUREL DE POMME</v>
          </cell>
        </row>
        <row r="3490">
          <cell r="A3490">
            <v>10309</v>
          </cell>
          <cell r="B3490" t="str">
            <v>CHOCOLAT AU LAIT AUX FIBRES DIETETIQUES 37%</v>
          </cell>
        </row>
        <row r="3491">
          <cell r="A3491">
            <v>10310</v>
          </cell>
          <cell r="B3491" t="str">
            <v>CHOCOLAT NOIR AUX FIBRES DIETETIQUES 71%</v>
          </cell>
        </row>
        <row r="3492">
          <cell r="A3492">
            <v>10311</v>
          </cell>
          <cell r="B3492" t="str">
            <v>RODO CALENDRIER DE L'AVENT</v>
          </cell>
        </row>
        <row r="3493">
          <cell r="A3493">
            <v>10312</v>
          </cell>
          <cell r="B3493" t="str">
            <v>ECLATS DE POP-CORN</v>
          </cell>
        </row>
        <row r="3494">
          <cell r="A3494">
            <v>10313</v>
          </cell>
          <cell r="B3494" t="str">
            <v>PEPITES DE FRAMBOISE</v>
          </cell>
        </row>
        <row r="3495">
          <cell r="A3495">
            <v>10314</v>
          </cell>
          <cell r="B3495" t="str">
            <v>RODO JOLI COEUR</v>
          </cell>
        </row>
        <row r="3496">
          <cell r="A3496">
            <v>10315</v>
          </cell>
          <cell r="B3496" t="str">
            <v>PATES DE FRUITS ASSORTIES 300G</v>
          </cell>
        </row>
        <row r="3497">
          <cell r="A3497">
            <v>10316</v>
          </cell>
          <cell r="B3497" t="str">
            <v>OF CHOCOLAT LAIT 37% BIO/MH SG ONE SHOT</v>
          </cell>
        </row>
        <row r="3498">
          <cell r="A3498">
            <v>10317</v>
          </cell>
          <cell r="B3498" t="str">
            <v>OF CHOCOLAT NOIR 72% BIO/MH SG ONE SHOT</v>
          </cell>
        </row>
        <row r="3499">
          <cell r="A3499">
            <v>10318</v>
          </cell>
          <cell r="B3499" t="str">
            <v>FLOCONS CHOCOLAT AU LAIT</v>
          </cell>
        </row>
        <row r="3500">
          <cell r="A3500">
            <v>10319</v>
          </cell>
          <cell r="B3500" t="str">
            <v>BUCHETTES ORANGE SANGUINE</v>
          </cell>
        </row>
        <row r="3501">
          <cell r="A3501">
            <v>10320</v>
          </cell>
          <cell r="B3501" t="str">
            <v>AMANDE DECORTIQUEE GRILLEE BIO</v>
          </cell>
        </row>
        <row r="3502">
          <cell r="A3502">
            <v>10321</v>
          </cell>
          <cell r="B3502" t="str">
            <v>SACHET NOUGAT 200G</v>
          </cell>
        </row>
        <row r="3503">
          <cell r="A3503">
            <v>10295</v>
          </cell>
          <cell r="B3503" t="str">
            <v>BRISURES DE SPECULOS BIO</v>
          </cell>
        </row>
        <row r="3504">
          <cell r="A3504">
            <v>10296</v>
          </cell>
          <cell r="B3504" t="str">
            <v>PRALINE NOISETTE SURFIN BIO</v>
          </cell>
        </row>
        <row r="3505">
          <cell r="A3505">
            <v>10297</v>
          </cell>
          <cell r="B3505" t="str">
            <v>BIO* MARRONS GLACES X08 COFFRET 160G PE</v>
          </cell>
        </row>
        <row r="3506">
          <cell r="A3506">
            <v>10298</v>
          </cell>
          <cell r="B3506" t="str">
            <v>CHOCOLAT BLANC AU CARAMEL DORE</v>
          </cell>
        </row>
        <row r="3507">
          <cell r="A3507">
            <v>10299</v>
          </cell>
          <cell r="B3507" t="str">
            <v>ECLAT DE CREPE DENTELLE BIO</v>
          </cell>
        </row>
        <row r="3508">
          <cell r="A3508">
            <v>10300</v>
          </cell>
          <cell r="B3508" t="str">
            <v>BUCHETTE DE FRAISE BIO</v>
          </cell>
        </row>
        <row r="3509">
          <cell r="A3509">
            <v>10301</v>
          </cell>
          <cell r="B3509" t="str">
            <v>AROME D'AMANDE AMERE</v>
          </cell>
        </row>
        <row r="3510">
          <cell r="A3510">
            <v>10302</v>
          </cell>
          <cell r="B3510" t="str">
            <v>POUDRE DE REGLISSE BIO 5KG</v>
          </cell>
        </row>
        <row r="3511">
          <cell r="A3511">
            <v>10303</v>
          </cell>
          <cell r="B3511" t="str">
            <v>MADELEINE JEANETTE COFFRET 200G</v>
          </cell>
        </row>
        <row r="3512">
          <cell r="A3512">
            <v>10304</v>
          </cell>
          <cell r="B3512" t="str">
            <v>NOUGAT AU MIEL DE LAVANDE IGP 100G</v>
          </cell>
        </row>
        <row r="3513">
          <cell r="A3513">
            <v>10305</v>
          </cell>
          <cell r="B3513" t="str">
            <v>GRAINE DE SARRASIN DECORTIQUEE BIO</v>
          </cell>
        </row>
        <row r="3514">
          <cell r="A3514">
            <v>10306</v>
          </cell>
          <cell r="B3514" t="str">
            <v>NOIX DU BRESIL BIO MH</v>
          </cell>
        </row>
        <row r="3515">
          <cell r="A3515">
            <v>10307</v>
          </cell>
          <cell r="B3515" t="str">
            <v>PUREE DE POMME NORMANDIE</v>
          </cell>
        </row>
        <row r="3516">
          <cell r="A3516">
            <v>10308</v>
          </cell>
          <cell r="B3516" t="str">
            <v>AROME NATUREL DE POMME</v>
          </cell>
        </row>
        <row r="3517">
          <cell r="A3517">
            <v>10309</v>
          </cell>
          <cell r="B3517" t="str">
            <v>CHOCOLAT AU LAIT AUX FIBRES DIETETIQUES 37%</v>
          </cell>
        </row>
        <row r="3518">
          <cell r="A3518">
            <v>10310</v>
          </cell>
          <cell r="B3518" t="str">
            <v>CHOCOLAT NOIR AUX FIBRES DIETETIQUES 71%</v>
          </cell>
        </row>
        <row r="3519">
          <cell r="A3519">
            <v>10311</v>
          </cell>
          <cell r="B3519" t="str">
            <v>RODO CALENDRIER DE L'AVENT</v>
          </cell>
        </row>
        <row r="3520">
          <cell r="A3520">
            <v>10312</v>
          </cell>
          <cell r="B3520" t="str">
            <v>ECLATS DE POP-CORN</v>
          </cell>
        </row>
        <row r="3521">
          <cell r="A3521">
            <v>10313</v>
          </cell>
          <cell r="B3521" t="str">
            <v>PEPITES DE FRAMBOISE</v>
          </cell>
        </row>
        <row r="3522">
          <cell r="A3522">
            <v>10314</v>
          </cell>
          <cell r="B3522" t="str">
            <v>RODO JOLI COEUR</v>
          </cell>
        </row>
        <row r="3523">
          <cell r="A3523">
            <v>10315</v>
          </cell>
          <cell r="B3523" t="str">
            <v>PATES DE FRUITS ASSORTIES 300G</v>
          </cell>
        </row>
        <row r="3524">
          <cell r="A3524">
            <v>10316</v>
          </cell>
          <cell r="B3524" t="str">
            <v>OF CHOCOLAT LAIT 37% BIO/MH SG ONE SHOT</v>
          </cell>
        </row>
        <row r="3525">
          <cell r="A3525">
            <v>10317</v>
          </cell>
          <cell r="B3525" t="str">
            <v>OF CHOCOLAT NOIR 72% BIO/MH SG ONE SHOT</v>
          </cell>
        </row>
        <row r="3526">
          <cell r="A3526">
            <v>10318</v>
          </cell>
          <cell r="B3526" t="str">
            <v>FLOCONS CHOCOLAT AU LAIT</v>
          </cell>
        </row>
        <row r="3527">
          <cell r="A3527">
            <v>10319</v>
          </cell>
          <cell r="B3527" t="str">
            <v>BUCHETTES ORANGE SANGUINE</v>
          </cell>
        </row>
        <row r="3528">
          <cell r="A3528">
            <v>10320</v>
          </cell>
          <cell r="B3528" t="str">
            <v>AMANDE DECORTIQUEE GRILLEE BIO</v>
          </cell>
        </row>
        <row r="3529">
          <cell r="A3529">
            <v>10321</v>
          </cell>
          <cell r="B3529" t="str">
            <v>SACHET NOUGAT 200G</v>
          </cell>
        </row>
        <row r="3530">
          <cell r="A3530">
            <v>10322</v>
          </cell>
          <cell r="B3530" t="str">
            <v>BUCHETTES MANGUE - PASSION</v>
          </cell>
        </row>
        <row r="3531">
          <cell r="A3531">
            <v>10275</v>
          </cell>
          <cell r="B3531" t="str">
            <v>A SUP MINI GUIMAUVE AU MIEL</v>
          </cell>
        </row>
        <row r="3532">
          <cell r="A3532">
            <v>10276</v>
          </cell>
          <cell r="B3532" t="str">
            <v>AROME FLEUR D'ORANGER</v>
          </cell>
        </row>
        <row r="3533">
          <cell r="A3533">
            <v>10277</v>
          </cell>
          <cell r="B3533" t="str">
            <v>AROME THE VERT</v>
          </cell>
        </row>
        <row r="3534">
          <cell r="A3534">
            <v>10278</v>
          </cell>
          <cell r="B3534" t="str">
            <v>AROME ROSE</v>
          </cell>
        </row>
        <row r="3535">
          <cell r="A3535">
            <v>10279</v>
          </cell>
          <cell r="B3535" t="str">
            <v>AROME PIMENT</v>
          </cell>
        </row>
        <row r="3536">
          <cell r="A3536">
            <v>10280</v>
          </cell>
          <cell r="B3536" t="str">
            <v>PATE A TARTINER BIO</v>
          </cell>
        </row>
        <row r="3537">
          <cell r="A3537">
            <v>10281</v>
          </cell>
          <cell r="B3537" t="str">
            <v>PATE DE PISTACHE PURE</v>
          </cell>
        </row>
        <row r="3538">
          <cell r="A3538">
            <v>10282</v>
          </cell>
          <cell r="B3538" t="str">
            <v>PUREE DE BANANE</v>
          </cell>
        </row>
        <row r="3539">
          <cell r="A3539">
            <v>10283</v>
          </cell>
          <cell r="B3539" t="str">
            <v>GRAINES DE COURGE BIO</v>
          </cell>
        </row>
        <row r="3540">
          <cell r="A3540">
            <v>10284</v>
          </cell>
          <cell r="B3540" t="str">
            <v>PISTACHE DECORTIQUEE</v>
          </cell>
        </row>
        <row r="3541">
          <cell r="A3541">
            <v>10285</v>
          </cell>
          <cell r="B3541" t="str">
            <v>RODO PAILLETTES</v>
          </cell>
        </row>
        <row r="3542">
          <cell r="A3542">
            <v>10286</v>
          </cell>
          <cell r="B3542" t="str">
            <v>BAIE DE GOJI BIO</v>
          </cell>
        </row>
        <row r="3543">
          <cell r="A3543">
            <v>10287</v>
          </cell>
          <cell r="B3543" t="str">
            <v>PATES DE FRUITS SACHET 300G</v>
          </cell>
        </row>
        <row r="3544">
          <cell r="A3544">
            <v>10288</v>
          </cell>
          <cell r="B3544" t="str">
            <v>SUCRE D'ORGE CANNE FRAISE</v>
          </cell>
        </row>
        <row r="3545">
          <cell r="A3545">
            <v>10289</v>
          </cell>
          <cell r="B3545" t="str">
            <v>AROME BARBE A PAPA</v>
          </cell>
        </row>
        <row r="3546">
          <cell r="A3546">
            <v>10290</v>
          </cell>
          <cell r="B3546" t="str">
            <v>PATE A TARTINER FOURRAGE BIO</v>
          </cell>
        </row>
        <row r="3547">
          <cell r="A3547">
            <v>10291</v>
          </cell>
          <cell r="B3547" t="str">
            <v>BUCHETTES DE CERISE</v>
          </cell>
        </row>
        <row r="3548">
          <cell r="A3548">
            <v>10292</v>
          </cell>
          <cell r="B3548" t="str">
            <v>GRAINES DE TOURNESOL BIO</v>
          </cell>
        </row>
        <row r="3549">
          <cell r="A3549">
            <v>10293</v>
          </cell>
          <cell r="B3549" t="str">
            <v>AROME FRAMBOISE BIO</v>
          </cell>
        </row>
        <row r="3550">
          <cell r="A3550">
            <v>10294</v>
          </cell>
          <cell r="B3550" t="str">
            <v>PUREE DE FRAMBOISE BIO</v>
          </cell>
        </row>
        <row r="3551">
          <cell r="A3551">
            <v>10295</v>
          </cell>
          <cell r="B3551" t="str">
            <v>BRISURES DE SPECULOS BIO</v>
          </cell>
        </row>
        <row r="3552">
          <cell r="A3552">
            <v>10296</v>
          </cell>
          <cell r="B3552" t="str">
            <v>PRALINE NOISETTE SURFIN BIO</v>
          </cell>
        </row>
        <row r="3553">
          <cell r="A3553">
            <v>10297</v>
          </cell>
          <cell r="B3553" t="str">
            <v>BIO* MARRONS GLACES X08 COFFRET 160G PE</v>
          </cell>
        </row>
        <row r="3554">
          <cell r="A3554">
            <v>10298</v>
          </cell>
          <cell r="B3554" t="str">
            <v>CHOCOLAT BLANC AU CARAMEL DORE</v>
          </cell>
        </row>
        <row r="3555">
          <cell r="A3555">
            <v>10299</v>
          </cell>
          <cell r="B3555" t="str">
            <v>ECLAT DE CREPE DENTELLE BIO</v>
          </cell>
        </row>
        <row r="3556">
          <cell r="A3556">
            <v>10300</v>
          </cell>
          <cell r="B3556" t="str">
            <v>BUCHETTE DE FRAISE BIO</v>
          </cell>
        </row>
        <row r="3557">
          <cell r="A3557">
            <v>10301</v>
          </cell>
          <cell r="B3557" t="str">
            <v>AROME D'AMANDE AMERE</v>
          </cell>
        </row>
        <row r="3558">
          <cell r="A3558">
            <v>10302</v>
          </cell>
          <cell r="B3558" t="str">
            <v>POUDRE DE REGLISSE BIO 5KG</v>
          </cell>
        </row>
        <row r="3559">
          <cell r="A3559">
            <v>10303</v>
          </cell>
          <cell r="B3559" t="str">
            <v>MADELEINE JEANETTE COFFRET 200G</v>
          </cell>
        </row>
        <row r="3560">
          <cell r="A3560">
            <v>10304</v>
          </cell>
          <cell r="B3560" t="str">
            <v>NOUGAT AU MIEL DE LAVANDE IGP 100G</v>
          </cell>
        </row>
        <row r="3561">
          <cell r="A3561">
            <v>10305</v>
          </cell>
          <cell r="B3561" t="str">
            <v>GRAINE DE SARRASIN DECORTIQUEE BIO</v>
          </cell>
        </row>
        <row r="3562">
          <cell r="A3562">
            <v>10306</v>
          </cell>
          <cell r="B3562" t="str">
            <v>NOIX DU BRESIL BIO MH</v>
          </cell>
        </row>
        <row r="3563">
          <cell r="A3563">
            <v>10307</v>
          </cell>
          <cell r="B3563" t="str">
            <v>PUREE DE POMME NORMANDIE</v>
          </cell>
        </row>
        <row r="3564">
          <cell r="A3564">
            <v>10308</v>
          </cell>
          <cell r="B3564" t="str">
            <v>AROME NATUREL DE POMME</v>
          </cell>
        </row>
        <row r="3565">
          <cell r="A3565">
            <v>10309</v>
          </cell>
          <cell r="B3565" t="str">
            <v>CHOCOLAT AU LAIT AUX FIBRES DIETETIQUES 37%</v>
          </cell>
        </row>
        <row r="3566">
          <cell r="A3566">
            <v>10310</v>
          </cell>
          <cell r="B3566" t="str">
            <v>CHOCOLAT NOIR AUX FIBRES DIETETIQUES 71%</v>
          </cell>
        </row>
        <row r="3567">
          <cell r="A3567">
            <v>10311</v>
          </cell>
          <cell r="B3567" t="str">
            <v>RODO CALENDRIER DE L'AVENT</v>
          </cell>
        </row>
        <row r="3568">
          <cell r="A3568">
            <v>10312</v>
          </cell>
          <cell r="B3568" t="str">
            <v>ECLATS DE POP-CORN</v>
          </cell>
        </row>
        <row r="3569">
          <cell r="A3569">
            <v>10313</v>
          </cell>
          <cell r="B3569" t="str">
            <v>PEPITES DE FRAMBOISE</v>
          </cell>
        </row>
        <row r="3570">
          <cell r="A3570">
            <v>10314</v>
          </cell>
          <cell r="B3570" t="str">
            <v>RODO JOLI COEUR</v>
          </cell>
        </row>
        <row r="3571">
          <cell r="A3571">
            <v>10315</v>
          </cell>
          <cell r="B3571" t="str">
            <v>PATES DE FRUITS ASSORTIES 300G</v>
          </cell>
        </row>
        <row r="3572">
          <cell r="A3572">
            <v>10316</v>
          </cell>
          <cell r="B3572" t="str">
            <v>OF CHOCOLAT LAIT 37% BIO/MH SG ONE SHOT</v>
          </cell>
        </row>
        <row r="3573">
          <cell r="A3573">
            <v>10317</v>
          </cell>
          <cell r="B3573" t="str">
            <v>OF CHOCOLAT NOIR 72% BIO/MH SG ONE SHOT</v>
          </cell>
        </row>
        <row r="3574">
          <cell r="A3574">
            <v>10318</v>
          </cell>
          <cell r="B3574" t="str">
            <v>FLOCONS CHOCOLAT AU LAIT</v>
          </cell>
        </row>
        <row r="3575">
          <cell r="A3575">
            <v>10319</v>
          </cell>
          <cell r="B3575" t="str">
            <v>BUCHETTES ORANGE SANGUINE</v>
          </cell>
        </row>
        <row r="3576">
          <cell r="A3576">
            <v>10320</v>
          </cell>
          <cell r="B3576" t="str">
            <v>AMANDE DECORTIQUEE GRILLEE BIO</v>
          </cell>
        </row>
        <row r="3577">
          <cell r="A3577">
            <v>10321</v>
          </cell>
          <cell r="B3577" t="str">
            <v>SACHET NOUGAT 200G</v>
          </cell>
        </row>
        <row r="3578">
          <cell r="A3578">
            <v>10322</v>
          </cell>
          <cell r="B3578" t="str">
            <v>BUCHETTES MANGUE - PASSION</v>
          </cell>
        </row>
        <row r="3579">
          <cell r="A3579">
            <v>10323</v>
          </cell>
          <cell r="B3579" t="str">
            <v>FEVE DE TONKA BIO</v>
          </cell>
        </row>
        <row r="3580">
          <cell r="A3580">
            <v>10324</v>
          </cell>
          <cell r="B3580" t="str">
            <v>BEURRE DE CACAO CRISTALLISE MYCRYO</v>
          </cell>
        </row>
        <row r="3581">
          <cell r="A3581">
            <v>10237</v>
          </cell>
          <cell r="B3581" t="str">
            <v>MARRONS GLACES X6 COFFRET 120G</v>
          </cell>
        </row>
        <row r="3582">
          <cell r="A3582">
            <v>10238</v>
          </cell>
          <cell r="B3582" t="str">
            <v>RODO SIGNATURE</v>
          </cell>
        </row>
        <row r="3583">
          <cell r="A3583">
            <v>10239</v>
          </cell>
          <cell r="B3583" t="str">
            <v>POUDRE DE CREME</v>
          </cell>
        </row>
        <row r="3584">
          <cell r="A3584">
            <v>10240</v>
          </cell>
          <cell r="B3584" t="str">
            <v>POUDRE DE FROMAGE BLANC</v>
          </cell>
        </row>
        <row r="3585">
          <cell r="A3585">
            <v>10241</v>
          </cell>
          <cell r="B3585" t="str">
            <v>ALCOOL TEQUILA 35°</v>
          </cell>
        </row>
        <row r="3586">
          <cell r="A3586">
            <v>10242</v>
          </cell>
          <cell r="B3586" t="str">
            <v>PUREE D'ANANAS</v>
          </cell>
        </row>
        <row r="3587">
          <cell r="A3587">
            <v>10243</v>
          </cell>
          <cell r="B3587" t="str">
            <v>PUREE DE POIRE</v>
          </cell>
        </row>
        <row r="3588">
          <cell r="A3588">
            <v>10244</v>
          </cell>
          <cell r="B3588" t="str">
            <v>GRUE DE CACAO CARAMELISE</v>
          </cell>
        </row>
        <row r="3589">
          <cell r="A3589">
            <v>10245</v>
          </cell>
          <cell r="B3589" t="str">
            <v>ECLATS DE NOIX DE PECAN</v>
          </cell>
        </row>
        <row r="3590">
          <cell r="A3590">
            <v>10246</v>
          </cell>
          <cell r="B3590" t="str">
            <v>PATE D'AMANDE PURE</v>
          </cell>
        </row>
        <row r="3591">
          <cell r="A3591">
            <v>10247</v>
          </cell>
          <cell r="B3591" t="str">
            <v>PATE A TARTINER</v>
          </cell>
        </row>
        <row r="3592">
          <cell r="A3592">
            <v>10248</v>
          </cell>
          <cell r="B3592" t="str">
            <v>AROME POIRE</v>
          </cell>
        </row>
        <row r="3593">
          <cell r="A3593">
            <v>10249</v>
          </cell>
          <cell r="B3593" t="str">
            <v>AROME GRENADINE</v>
          </cell>
        </row>
        <row r="3594">
          <cell r="A3594">
            <v>10250</v>
          </cell>
          <cell r="B3594" t="str">
            <v>AROME NOIX DE COCO</v>
          </cell>
        </row>
        <row r="3595">
          <cell r="A3595">
            <v>10251</v>
          </cell>
          <cell r="B3595" t="str">
            <v>AROME MENTHE</v>
          </cell>
        </row>
        <row r="3596">
          <cell r="A3596">
            <v>10252</v>
          </cell>
          <cell r="B3596" t="str">
            <v>AROME HUILE ESSENTIELLE CITRON VERT</v>
          </cell>
        </row>
        <row r="3597">
          <cell r="A3597">
            <v>10253</v>
          </cell>
          <cell r="B3597" t="str">
            <v>RONDELLES D'ORANGES EGOUTEES CORSIGLIA</v>
          </cell>
        </row>
        <row r="3598">
          <cell r="A3598">
            <v>10254</v>
          </cell>
          <cell r="B3598" t="str">
            <v>COLORANT ROUGE POUDRE</v>
          </cell>
        </row>
        <row r="3599">
          <cell r="A3599">
            <v>10255</v>
          </cell>
          <cell r="B3599" t="str">
            <v>COLORANT ORANGE POUDRE</v>
          </cell>
        </row>
        <row r="3600">
          <cell r="A3600">
            <v>10256</v>
          </cell>
          <cell r="B3600" t="str">
            <v>RODO STRUCTURE OSTRICH 60X40 CM</v>
          </cell>
        </row>
        <row r="3601">
          <cell r="A3601">
            <v>10257</v>
          </cell>
          <cell r="B3601" t="str">
            <v>RODO STRUCTURE SKIN 60X40 CM</v>
          </cell>
        </row>
        <row r="3602">
          <cell r="A3602">
            <v>10258</v>
          </cell>
          <cell r="B3602" t="str">
            <v>REGROUPEMENT CHOCOLATS BIO</v>
          </cell>
        </row>
        <row r="3603">
          <cell r="A3603">
            <v>10259</v>
          </cell>
          <cell r="B3603" t="str">
            <v>REGROUPEMENT CHOCOLATS LAIT</v>
          </cell>
        </row>
        <row r="3604">
          <cell r="A3604">
            <v>10260</v>
          </cell>
          <cell r="B3604" t="str">
            <v>OEUFS LIQUEURS VRAC 5KG</v>
          </cell>
        </row>
        <row r="3605">
          <cell r="A3605">
            <v>10261</v>
          </cell>
          <cell r="B3605" t="str">
            <v>GOMME ARABIQUE QUICK COAT</v>
          </cell>
        </row>
        <row r="3606">
          <cell r="A3606">
            <v>10262</v>
          </cell>
          <cell r="B3606" t="str">
            <v>NOUGAT SACHET 200G</v>
          </cell>
        </row>
        <row r="3607">
          <cell r="A3607">
            <v>10263</v>
          </cell>
          <cell r="B3607" t="str">
            <v>POP CORN CARAMELISE</v>
          </cell>
        </row>
        <row r="3608">
          <cell r="A3608">
            <v>10264</v>
          </cell>
          <cell r="B3608" t="str">
            <v>CHOCOLAT BLANC AU CARAMEL</v>
          </cell>
        </row>
        <row r="3609">
          <cell r="A3609">
            <v>10265</v>
          </cell>
          <cell r="B3609" t="str">
            <v>HUILE DE NOISETTE</v>
          </cell>
        </row>
        <row r="3610">
          <cell r="A3610">
            <v>10266</v>
          </cell>
          <cell r="B3610" t="str">
            <v>HUILE D'AMANDE</v>
          </cell>
        </row>
        <row r="3611">
          <cell r="A3611">
            <v>10267</v>
          </cell>
          <cell r="B3611" t="str">
            <v>MARRONS AU RHUM X8 160G COFFRET BOIS</v>
          </cell>
        </row>
        <row r="3612">
          <cell r="A3612">
            <v>10268</v>
          </cell>
          <cell r="B3612" t="str">
            <v>MARRONS AU CHOCOLAT X8 200G COFFRET BOIS</v>
          </cell>
        </row>
        <row r="3613">
          <cell r="A3613">
            <v>10269</v>
          </cell>
          <cell r="B3613" t="str">
            <v>MARRONS GLACES X8 160G BTE METAL MONUMENTS</v>
          </cell>
        </row>
        <row r="3614">
          <cell r="A3614">
            <v>10270</v>
          </cell>
          <cell r="B3614" t="str">
            <v>LAMELLES ORANGE SUCREES 200G ETUI</v>
          </cell>
        </row>
        <row r="3615">
          <cell r="A3615">
            <v>10271</v>
          </cell>
          <cell r="B3615" t="str">
            <v>LAMELLES CITRON SUCREES 200G ETUI</v>
          </cell>
        </row>
        <row r="3616">
          <cell r="A3616">
            <v>10272</v>
          </cell>
          <cell r="B3616" t="str">
            <v>RONDELLES ORANGE CONFITES 200G ETUI</v>
          </cell>
        </row>
        <row r="3617">
          <cell r="A3617">
            <v>10273</v>
          </cell>
          <cell r="B3617" t="str">
            <v>PISTACHE HACHEE VERTE</v>
          </cell>
        </row>
        <row r="3618">
          <cell r="A3618">
            <v>10274</v>
          </cell>
          <cell r="B3618" t="str">
            <v>BUCHETTES DE CITRON VERT</v>
          </cell>
        </row>
        <row r="3619">
          <cell r="A3619">
            <v>10275</v>
          </cell>
          <cell r="B3619" t="str">
            <v>A SUP MINI GUIMAUVE AU MIEL</v>
          </cell>
        </row>
        <row r="3620">
          <cell r="A3620">
            <v>10276</v>
          </cell>
          <cell r="B3620" t="str">
            <v>AROME FLEUR D'ORANGER</v>
          </cell>
        </row>
        <row r="3621">
          <cell r="A3621">
            <v>10277</v>
          </cell>
          <cell r="B3621" t="str">
            <v>AROME THE VERT</v>
          </cell>
        </row>
        <row r="3622">
          <cell r="A3622">
            <v>10278</v>
          </cell>
          <cell r="B3622" t="str">
            <v>AROME ROSE</v>
          </cell>
        </row>
        <row r="3623">
          <cell r="A3623">
            <v>10279</v>
          </cell>
          <cell r="B3623" t="str">
            <v>AROME PIMENT</v>
          </cell>
        </row>
        <row r="3624">
          <cell r="A3624">
            <v>10280</v>
          </cell>
          <cell r="B3624" t="str">
            <v>PATE A TARTINER BIO</v>
          </cell>
        </row>
        <row r="3625">
          <cell r="A3625">
            <v>10281</v>
          </cell>
          <cell r="B3625" t="str">
            <v>PATE DE PISTACHE PURE</v>
          </cell>
        </row>
        <row r="3626">
          <cell r="A3626">
            <v>10282</v>
          </cell>
          <cell r="B3626" t="str">
            <v>PUREE DE BANANE</v>
          </cell>
        </row>
        <row r="3627">
          <cell r="A3627">
            <v>10283</v>
          </cell>
          <cell r="B3627" t="str">
            <v>GRAINES DE COURGE BIO</v>
          </cell>
        </row>
        <row r="3628">
          <cell r="A3628">
            <v>10284</v>
          </cell>
          <cell r="B3628" t="str">
            <v>PISTACHE DECORTIQUEE</v>
          </cell>
        </row>
        <row r="3629">
          <cell r="A3629">
            <v>10285</v>
          </cell>
          <cell r="B3629" t="str">
            <v>RODO PAILLETTES</v>
          </cell>
        </row>
        <row r="3630">
          <cell r="A3630">
            <v>10286</v>
          </cell>
          <cell r="B3630" t="str">
            <v>BAIE DE GOJI BIO</v>
          </cell>
        </row>
        <row r="3631">
          <cell r="A3631">
            <v>10287</v>
          </cell>
          <cell r="B3631" t="str">
            <v>PATES DE FRUITS SACHET 300G</v>
          </cell>
        </row>
        <row r="3632">
          <cell r="A3632">
            <v>10288</v>
          </cell>
          <cell r="B3632" t="str">
            <v>SUCRE D'ORGE CANNE FRAISE</v>
          </cell>
        </row>
        <row r="3633">
          <cell r="A3633">
            <v>10289</v>
          </cell>
          <cell r="B3633" t="str">
            <v>AROME BARBE A PAPA</v>
          </cell>
        </row>
        <row r="3634">
          <cell r="A3634">
            <v>10290</v>
          </cell>
          <cell r="B3634" t="str">
            <v>PATE A TARTINER FOURRAGE BIO</v>
          </cell>
        </row>
        <row r="3635">
          <cell r="A3635">
            <v>10291</v>
          </cell>
          <cell r="B3635" t="str">
            <v>BUCHETTES DE CERISE</v>
          </cell>
        </row>
        <row r="3636">
          <cell r="A3636">
            <v>10292</v>
          </cell>
          <cell r="B3636" t="str">
            <v>GRAINES DE TOURNESOL BIO</v>
          </cell>
        </row>
        <row r="3637">
          <cell r="A3637">
            <v>10293</v>
          </cell>
          <cell r="B3637" t="str">
            <v>AROME FRAMBOISE BIO</v>
          </cell>
        </row>
        <row r="3638">
          <cell r="A3638">
            <v>10294</v>
          </cell>
          <cell r="B3638" t="str">
            <v>PUREE DE FRAMBOISE BIO</v>
          </cell>
        </row>
        <row r="3639">
          <cell r="A3639">
            <v>10295</v>
          </cell>
          <cell r="B3639" t="str">
            <v>BRISURES DE SPECULOS BIO</v>
          </cell>
        </row>
        <row r="3640">
          <cell r="A3640">
            <v>10296</v>
          </cell>
          <cell r="B3640" t="str">
            <v>PRALINE NOISETTE SURFIN BIO</v>
          </cell>
        </row>
        <row r="3641">
          <cell r="A3641">
            <v>10297</v>
          </cell>
          <cell r="B3641" t="str">
            <v>BIO* MARRONS GLACES X08 COFFRET 160G PE</v>
          </cell>
        </row>
        <row r="3642">
          <cell r="A3642">
            <v>10298</v>
          </cell>
          <cell r="B3642" t="str">
            <v>CHOCOLAT BLANC AU CARAMEL DORE</v>
          </cell>
        </row>
        <row r="3643">
          <cell r="A3643">
            <v>10299</v>
          </cell>
          <cell r="B3643" t="str">
            <v>ECLAT DE CREPE DENTELLE BIO</v>
          </cell>
        </row>
        <row r="3644">
          <cell r="A3644">
            <v>10300</v>
          </cell>
          <cell r="B3644" t="str">
            <v>BUCHETTE DE FRAISE BIO</v>
          </cell>
        </row>
        <row r="3645">
          <cell r="A3645">
            <v>10301</v>
          </cell>
          <cell r="B3645" t="str">
            <v>AROME D'AMANDE AMERE</v>
          </cell>
        </row>
        <row r="3646">
          <cell r="A3646">
            <v>10302</v>
          </cell>
          <cell r="B3646" t="str">
            <v>POUDRE DE REGLISSE BIO 5KG</v>
          </cell>
        </row>
        <row r="3647">
          <cell r="A3647">
            <v>10303</v>
          </cell>
          <cell r="B3647" t="str">
            <v>MADELEINE JEANETTE COFFRET 200G</v>
          </cell>
        </row>
        <row r="3648">
          <cell r="A3648">
            <v>10304</v>
          </cell>
          <cell r="B3648" t="str">
            <v>NOUGAT AU MIEL DE LAVANDE IGP 100G</v>
          </cell>
        </row>
        <row r="3649">
          <cell r="A3649">
            <v>10305</v>
          </cell>
          <cell r="B3649" t="str">
            <v>GRAINE DE SARRASIN DECORTIQUEE BIO</v>
          </cell>
        </row>
        <row r="3650">
          <cell r="A3650">
            <v>10306</v>
          </cell>
          <cell r="B3650" t="str">
            <v>NOIX DU BRESIL BIO MH</v>
          </cell>
        </row>
        <row r="3651">
          <cell r="A3651">
            <v>10307</v>
          </cell>
          <cell r="B3651" t="str">
            <v>PUREE DE POMME NORMANDIE</v>
          </cell>
        </row>
        <row r="3652">
          <cell r="A3652">
            <v>10308</v>
          </cell>
          <cell r="B3652" t="str">
            <v>AROME NATUREL DE POMME</v>
          </cell>
        </row>
        <row r="3653">
          <cell r="A3653">
            <v>10309</v>
          </cell>
          <cell r="B3653" t="str">
            <v>CHOCOLAT AU LAIT AUX FIBRES DIETETIQUES 37%</v>
          </cell>
        </row>
        <row r="3654">
          <cell r="A3654">
            <v>10310</v>
          </cell>
          <cell r="B3654" t="str">
            <v>CHOCOLAT NOIR AUX FIBRES DIETETIQUES 71%</v>
          </cell>
        </row>
        <row r="3655">
          <cell r="A3655">
            <v>10311</v>
          </cell>
          <cell r="B3655" t="str">
            <v>RODO CALENDRIER DE L'AVENT</v>
          </cell>
        </row>
        <row r="3656">
          <cell r="A3656">
            <v>10312</v>
          </cell>
          <cell r="B3656" t="str">
            <v>ECLATS DE POP-CORN</v>
          </cell>
        </row>
        <row r="3657">
          <cell r="A3657">
            <v>10313</v>
          </cell>
          <cell r="B3657" t="str">
            <v>PEPITES DE FRAMBOISE</v>
          </cell>
        </row>
        <row r="3658">
          <cell r="A3658">
            <v>10314</v>
          </cell>
          <cell r="B3658" t="str">
            <v>RODO JOLI COEUR</v>
          </cell>
        </row>
        <row r="3659">
          <cell r="A3659">
            <v>10315</v>
          </cell>
          <cell r="B3659" t="str">
            <v>PATES DE FRUITS ASSORTIES 300G</v>
          </cell>
        </row>
        <row r="3660">
          <cell r="A3660">
            <v>10316</v>
          </cell>
          <cell r="B3660" t="str">
            <v>OF CHOCOLAT LAIT 37% BIO/MH SG ONE SHOT</v>
          </cell>
        </row>
        <row r="3661">
          <cell r="A3661">
            <v>10317</v>
          </cell>
          <cell r="B3661" t="str">
            <v>OF CHOCOLAT NOIR 72% BIO/MH SG ONE SHOT</v>
          </cell>
        </row>
        <row r="3662">
          <cell r="A3662">
            <v>10318</v>
          </cell>
          <cell r="B3662" t="str">
            <v>FLOCONS CHOCOLAT AU LAIT</v>
          </cell>
        </row>
        <row r="3663">
          <cell r="A3663">
            <v>10319</v>
          </cell>
          <cell r="B3663" t="str">
            <v>BUCHETTES ORANGE SANGUINE</v>
          </cell>
        </row>
        <row r="3664">
          <cell r="A3664">
            <v>10320</v>
          </cell>
          <cell r="B3664" t="str">
            <v>AMANDE DECORTIQUEE GRILLEE BIO</v>
          </cell>
        </row>
        <row r="3665">
          <cell r="A3665">
            <v>10321</v>
          </cell>
          <cell r="B3665" t="str">
            <v>SACHET NOUGAT 200G</v>
          </cell>
        </row>
        <row r="3666">
          <cell r="A3666">
            <v>10322</v>
          </cell>
          <cell r="B3666" t="str">
            <v>BUCHETTES MANGUE - PASSION</v>
          </cell>
        </row>
        <row r="3667">
          <cell r="A3667">
            <v>10323</v>
          </cell>
          <cell r="B3667" t="str">
            <v>FEVE DE TONKA BIO</v>
          </cell>
        </row>
        <row r="3668">
          <cell r="A3668">
            <v>10324</v>
          </cell>
          <cell r="B3668" t="str">
            <v>BEURRE DE CACAO CRISTALLISE MYCRYO</v>
          </cell>
        </row>
        <row r="3669">
          <cell r="A3669">
            <v>10324</v>
          </cell>
          <cell r="B3669" t="str">
            <v>BEURRE DE CACAO CRISTALLISE MYCRYO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 "/>
      <sheetName val="TUILES NOIRES 160G"/>
      <sheetName val="BALCLASSIQUES195G"/>
      <sheetName val="BAL LES INTENSES"/>
      <sheetName val="BAL GANACHEALCOOL"/>
      <sheetName val="BAL CAFE GOURMAND"/>
      <sheetName val="BOITECLASSIQUE425G"/>
      <sheetName val="ETUITABNOIRGHANA"/>
      <sheetName val="ETUITABLAITGUINEE"/>
      <sheetName val="EUIGANACHECOGNAC"/>
      <sheetName val="ETUI GANACHE EAU DE VIE"/>
      <sheetName val="ETUI GANACHE PASTIS"/>
      <sheetName val="ETUIROCHER LAIT"/>
      <sheetName val="TUILESASSOR160G"/>
      <sheetName val="TUILESCARAMEL160G"/>
      <sheetName val="TUILESLAITBIO150G "/>
      <sheetName val="TUILESNOIRESBIO150G"/>
      <sheetName val="TUILESORANGES 160G"/>
      <sheetName val="BAL PRALINE 350G"/>
      <sheetName val="BAL SPECIALITE 325G"/>
      <sheetName val="BAL SPECIALITE 170G"/>
      <sheetName val="BAL SELECTION FESTIVE365G"/>
      <sheetName val="BAL SELECTION FESTIVE190G"/>
      <sheetName val="BAL PRALINE ANCIENNE 185G"/>
      <sheetName val="BOITE TRADITION 300G"/>
    </sheetNames>
    <sheetDataSet>
      <sheetData sheetId="0">
        <row r="5">
          <cell r="M5">
            <v>7.6</v>
          </cell>
          <cell r="Q5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89DA04-9B6B-428E-87CA-0D45073A7BFF}" name="Tableau1" displayName="Tableau1" ref="B15:K73" totalsRowShown="0" headerRowDxfId="13" headerRowBorderDxfId="12" tableBorderDxfId="11" totalsRowBorderDxfId="10" headerRowCellStyle="Monétaire">
  <autoFilter ref="B15:K73" xr:uid="{4089DA04-9B6B-428E-87CA-0D45073A7BFF}"/>
  <tableColumns count="10">
    <tableColumn id="1" xr3:uid="{D49822F6-A6B3-4D17-9CB8-F82A4983FFA9}" name="CODE ARTICLE" dataDxfId="9"/>
    <tableColumn id="2" xr3:uid="{8A0274B1-FE7D-47EC-947D-1627B19D5891}" name="DESIGNATION" dataDxfId="8"/>
    <tableColumn id="3" xr3:uid="{4FA4CC3F-B2C5-4EB6-A366-259F2F3D89A7}" name="POIDS NET" dataDxfId="7"/>
    <tableColumn id="4" xr3:uid="{9F30D428-D3C1-4D98-B77D-B7E1E6C49F28}" name="TX_x000a_TVA" dataDxfId="6"/>
    <tableColumn id="5" xr3:uid="{B532F134-AD7C-4660-A02B-4E2B0D468095}" name="QUANTITÉ" dataDxfId="5"/>
    <tableColumn id="6" xr3:uid="{5649C750-04C9-418E-A8F8-B7B693F0D933}" name="TARIF_x000a_PUBLIC TTC" dataDxfId="4" dataCellStyle="Monétaire"/>
    <tableColumn id="7" xr3:uid="{BB4A119F-A62F-4290-A2E2-AD7A3168B332}" name="TARIF_x000a_REMISÉ TTC" dataDxfId="3" dataCellStyle="Monétaire"/>
    <tableColumn id="8" xr3:uid="{095B8F6A-80B8-40C5-9824-ADF99E666779}" name="PRIX _x000a_REMISÉ HT" dataDxfId="2" dataCellStyle="Monétaire">
      <calculatedColumnFormula>H16/1.2</calculatedColumnFormula>
    </tableColumn>
    <tableColumn id="9" xr3:uid="{EB283302-DF71-4B51-9654-2B213F65D679}" name="TOTAL REMISÉ TTC" dataDxfId="1" dataCellStyle="Monétaire">
      <calculatedColumnFormula>F16*H16</calculatedColumnFormula>
    </tableColumn>
    <tableColumn id="10" xr3:uid="{363D7699-7C1E-4B1F-B70C-6B81B9D94451}" name="TOTAL REMISÉ HT" dataDxfId="0" dataCellStyle="Monétaire">
      <calculatedColumnFormula>F16*I16</calculatedColumnFormula>
    </tableColumn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3445F-2A1C-4169-A363-7AF73C1A4FDC}">
  <sheetPr>
    <pageSetUpPr fitToPage="1"/>
  </sheetPr>
  <dimension ref="A1:M80"/>
  <sheetViews>
    <sheetView showGridLines="0" tabSelected="1" topLeftCell="A50" zoomScaleNormal="100" workbookViewId="0">
      <selection activeCell="C70" sqref="C70"/>
    </sheetView>
  </sheetViews>
  <sheetFormatPr baseColWidth="10" defaultColWidth="11.42578125" defaultRowHeight="15" x14ac:dyDescent="0.25"/>
  <cols>
    <col min="1" max="1" width="3.140625" style="15" customWidth="1"/>
    <col min="2" max="2" width="14.28515625" style="16" customWidth="1"/>
    <col min="3" max="3" width="68" style="20" bestFit="1" customWidth="1"/>
    <col min="4" max="4" width="8.28515625" style="13" customWidth="1"/>
    <col min="5" max="5" width="7.5703125" style="13" customWidth="1"/>
    <col min="6" max="6" width="11.42578125" style="16" customWidth="1"/>
    <col min="7" max="7" width="9.42578125" style="21" bestFit="1" customWidth="1"/>
    <col min="8" max="8" width="10.42578125" style="21" customWidth="1"/>
    <col min="9" max="9" width="9.42578125" style="17" bestFit="1" customWidth="1"/>
    <col min="10" max="10" width="14.28515625" style="17" customWidth="1"/>
    <col min="11" max="11" width="14.85546875" style="22" customWidth="1"/>
    <col min="12" max="12" width="11.42578125" style="1" customWidth="1"/>
    <col min="13" max="13" width="8.42578125" style="1" hidden="1" customWidth="1"/>
    <col min="14" max="16384" width="11.42578125" style="1"/>
  </cols>
  <sheetData>
    <row r="1" spans="1:13" ht="15" customHeight="1" x14ac:dyDescent="0.25">
      <c r="A1" s="88" t="s">
        <v>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3" ht="48" customHeight="1" x14ac:dyDescent="0.25">
      <c r="A2" s="54"/>
      <c r="B2" s="54"/>
      <c r="C2" s="89" t="s">
        <v>51</v>
      </c>
      <c r="D2" s="90"/>
      <c r="E2" s="90"/>
      <c r="F2" s="90"/>
      <c r="G2" s="90"/>
      <c r="H2" s="90"/>
      <c r="I2" s="90"/>
      <c r="J2" s="90"/>
      <c r="K2" s="90"/>
    </row>
    <row r="3" spans="1:13" x14ac:dyDescent="0.25">
      <c r="A3" s="1"/>
      <c r="B3" s="2"/>
      <c r="C3" s="2"/>
      <c r="D3" s="2"/>
      <c r="E3" s="2"/>
      <c r="F3" s="2"/>
      <c r="G3" s="3"/>
      <c r="H3" s="3"/>
      <c r="I3" s="3"/>
      <c r="J3" s="4"/>
      <c r="K3" s="1"/>
    </row>
    <row r="4" spans="1:13" ht="21" customHeight="1" x14ac:dyDescent="0.25">
      <c r="A4" s="26" t="s">
        <v>8</v>
      </c>
      <c r="B4" s="26"/>
      <c r="C4" s="26"/>
      <c r="D4" s="50"/>
      <c r="E4" s="50"/>
      <c r="F4" s="26" t="s">
        <v>37</v>
      </c>
      <c r="G4" s="26"/>
      <c r="H4" s="30"/>
      <c r="I4" s="30"/>
      <c r="J4" s="30"/>
      <c r="K4" s="26"/>
    </row>
    <row r="5" spans="1:13" ht="20.100000000000001" customHeight="1" x14ac:dyDescent="0.25">
      <c r="A5" s="27" t="s">
        <v>9</v>
      </c>
      <c r="B5" s="27"/>
      <c r="C5" s="28" t="s">
        <v>10</v>
      </c>
      <c r="D5" s="50"/>
      <c r="E5" s="50"/>
      <c r="F5" s="27" t="s">
        <v>9</v>
      </c>
      <c r="G5" s="27"/>
      <c r="H5" s="31"/>
      <c r="I5" s="31"/>
      <c r="J5" s="32" t="s">
        <v>10</v>
      </c>
      <c r="K5" s="33"/>
    </row>
    <row r="6" spans="1:13" ht="20.100000000000001" customHeight="1" x14ac:dyDescent="0.25">
      <c r="A6" s="27" t="s">
        <v>11</v>
      </c>
      <c r="B6" s="27"/>
      <c r="C6" s="28" t="s">
        <v>10</v>
      </c>
      <c r="D6" s="50"/>
      <c r="E6" s="50"/>
      <c r="F6" s="27" t="s">
        <v>12</v>
      </c>
      <c r="G6" s="27"/>
      <c r="H6" s="31"/>
      <c r="I6" s="31"/>
      <c r="J6" s="32" t="s">
        <v>10</v>
      </c>
      <c r="K6" s="33"/>
    </row>
    <row r="7" spans="1:13" ht="20.100000000000001" customHeight="1" x14ac:dyDescent="0.25">
      <c r="A7" s="27" t="s">
        <v>13</v>
      </c>
      <c r="B7" s="27"/>
      <c r="C7" s="29" t="s">
        <v>10</v>
      </c>
      <c r="D7" s="50"/>
      <c r="E7" s="50"/>
      <c r="F7" s="27" t="s">
        <v>11</v>
      </c>
      <c r="G7" s="27"/>
      <c r="H7" s="31"/>
      <c r="I7" s="31"/>
      <c r="J7" s="32" t="s">
        <v>10</v>
      </c>
      <c r="K7" s="33"/>
    </row>
    <row r="8" spans="1:13" ht="20.100000000000001" customHeight="1" x14ac:dyDescent="0.25">
      <c r="A8" s="27" t="s">
        <v>14</v>
      </c>
      <c r="B8" s="27"/>
      <c r="C8" s="29" t="s">
        <v>10</v>
      </c>
      <c r="D8" s="50"/>
      <c r="E8" s="50"/>
      <c r="F8" s="27" t="s">
        <v>13</v>
      </c>
      <c r="G8" s="27"/>
      <c r="H8" s="31"/>
      <c r="I8" s="31"/>
      <c r="J8" s="32" t="s">
        <v>10</v>
      </c>
      <c r="K8" s="33"/>
    </row>
    <row r="9" spans="1:13" ht="20.100000000000001" customHeight="1" x14ac:dyDescent="0.25">
      <c r="A9" s="27" t="s">
        <v>15</v>
      </c>
      <c r="B9" s="27"/>
      <c r="C9" s="29" t="s">
        <v>10</v>
      </c>
      <c r="D9" s="50"/>
      <c r="E9" s="50"/>
      <c r="F9" s="63" t="s">
        <v>44</v>
      </c>
      <c r="G9" s="64"/>
      <c r="J9" s="49"/>
      <c r="K9" s="33"/>
      <c r="M9" s="1" t="e">
        <f>VLOOKUP(J9,TRANSPORT!A1:B95,2,FALSE)</f>
        <v>#N/A</v>
      </c>
    </row>
    <row r="10" spans="1:13" ht="20.100000000000001" customHeight="1" x14ac:dyDescent="0.25">
      <c r="A10" s="27" t="s">
        <v>16</v>
      </c>
      <c r="B10" s="27"/>
      <c r="C10" s="29" t="s">
        <v>10</v>
      </c>
      <c r="D10" s="50"/>
      <c r="E10" s="50"/>
      <c r="F10" s="27" t="s">
        <v>14</v>
      </c>
      <c r="G10" s="27"/>
      <c r="H10" s="31"/>
      <c r="I10" s="31"/>
      <c r="J10" s="32" t="s">
        <v>10</v>
      </c>
      <c r="K10" s="33"/>
    </row>
    <row r="11" spans="1:13" ht="20.100000000000001" customHeight="1" x14ac:dyDescent="0.25">
      <c r="A11" s="27" t="s">
        <v>18</v>
      </c>
      <c r="B11" s="27"/>
      <c r="C11" s="29" t="s">
        <v>10</v>
      </c>
      <c r="D11" s="50"/>
      <c r="E11" s="50"/>
      <c r="F11" s="27" t="s">
        <v>17</v>
      </c>
      <c r="G11" s="27"/>
      <c r="H11" s="31"/>
      <c r="I11" s="31"/>
      <c r="J11" s="32" t="s">
        <v>10</v>
      </c>
      <c r="K11" s="33"/>
    </row>
    <row r="12" spans="1:13" ht="20.100000000000001" customHeight="1" x14ac:dyDescent="0.25">
      <c r="A12" s="27" t="s">
        <v>19</v>
      </c>
      <c r="B12" s="27"/>
      <c r="C12" s="29" t="s">
        <v>10</v>
      </c>
      <c r="D12" s="50"/>
      <c r="E12" s="50"/>
      <c r="F12" s="34"/>
      <c r="G12" s="35"/>
      <c r="H12" s="36"/>
      <c r="I12" s="36"/>
      <c r="J12" s="37"/>
      <c r="K12" s="33"/>
    </row>
    <row r="13" spans="1:13" x14ac:dyDescent="0.25">
      <c r="A13" s="1"/>
      <c r="B13" s="1"/>
      <c r="C13" s="1"/>
      <c r="D13" s="5"/>
      <c r="E13" s="5"/>
      <c r="F13" s="6"/>
      <c r="G13" s="4"/>
      <c r="H13" s="4"/>
      <c r="I13" s="4"/>
      <c r="J13" s="4"/>
      <c r="K13" s="1"/>
    </row>
    <row r="14" spans="1:13" x14ac:dyDescent="0.25">
      <c r="A14" s="1"/>
      <c r="B14" s="7"/>
      <c r="C14" s="1"/>
      <c r="D14" s="1"/>
      <c r="E14" s="1"/>
      <c r="F14" s="6"/>
      <c r="G14" s="4"/>
      <c r="H14" s="4"/>
      <c r="I14" s="4"/>
      <c r="J14" s="4"/>
      <c r="K14" s="1"/>
    </row>
    <row r="15" spans="1:13" s="6" customFormat="1" ht="40.5" x14ac:dyDescent="0.25">
      <c r="A15" s="8"/>
      <c r="B15" s="55" t="s">
        <v>0</v>
      </c>
      <c r="C15" s="56" t="s">
        <v>1</v>
      </c>
      <c r="D15" s="57" t="s">
        <v>2</v>
      </c>
      <c r="E15" s="58" t="s">
        <v>3</v>
      </c>
      <c r="F15" s="59" t="s">
        <v>20</v>
      </c>
      <c r="G15" s="60" t="s">
        <v>34</v>
      </c>
      <c r="H15" s="60" t="s">
        <v>35</v>
      </c>
      <c r="I15" s="61" t="s">
        <v>21</v>
      </c>
      <c r="J15" s="60" t="s">
        <v>22</v>
      </c>
      <c r="K15" s="62" t="s">
        <v>36</v>
      </c>
    </row>
    <row r="16" spans="1:13" s="6" customFormat="1" ht="20.100000000000001" customHeight="1" x14ac:dyDescent="0.25">
      <c r="A16" s="8"/>
      <c r="B16" s="65">
        <v>52696</v>
      </c>
      <c r="C16" s="9" t="s">
        <v>46</v>
      </c>
      <c r="D16" s="10" t="s">
        <v>26</v>
      </c>
      <c r="E16" s="67">
        <v>5.5E-2</v>
      </c>
      <c r="F16" s="52"/>
      <c r="G16" s="68">
        <v>5.15</v>
      </c>
      <c r="H16" s="69">
        <f>Tableau1[[#This Row],[TARIF
PUBLIC TTC]]*0.9</f>
        <v>4.6350000000000007</v>
      </c>
      <c r="I16" s="70">
        <f>H16/1.055</f>
        <v>4.3933649289099534</v>
      </c>
      <c r="J16" s="71">
        <f t="shared" ref="J16:J71" si="0">F16*H16</f>
        <v>0</v>
      </c>
      <c r="K16" s="72">
        <f t="shared" ref="K16:K71" si="1">F16*I16</f>
        <v>0</v>
      </c>
    </row>
    <row r="17" spans="1:11" s="6" customFormat="1" ht="20.100000000000001" customHeight="1" x14ac:dyDescent="0.25">
      <c r="A17" s="8"/>
      <c r="B17" s="65">
        <v>53899</v>
      </c>
      <c r="C17" s="9" t="s">
        <v>47</v>
      </c>
      <c r="D17" s="10" t="s">
        <v>4</v>
      </c>
      <c r="E17" s="67">
        <v>5.5E-2</v>
      </c>
      <c r="F17" s="52"/>
      <c r="G17" s="68">
        <v>9.25</v>
      </c>
      <c r="H17" s="69">
        <f>G17*0.9</f>
        <v>8.3250000000000011</v>
      </c>
      <c r="I17" s="70">
        <f>H17/1.055</f>
        <v>7.8909952606635088</v>
      </c>
      <c r="J17" s="71">
        <f t="shared" si="0"/>
        <v>0</v>
      </c>
      <c r="K17" s="72">
        <f t="shared" si="1"/>
        <v>0</v>
      </c>
    </row>
    <row r="18" spans="1:11" s="6" customFormat="1" ht="20.100000000000001" customHeight="1" x14ac:dyDescent="0.25">
      <c r="A18" s="8"/>
      <c r="B18" s="65">
        <v>53044</v>
      </c>
      <c r="C18" s="9" t="s">
        <v>48</v>
      </c>
      <c r="D18" s="10" t="s">
        <v>6</v>
      </c>
      <c r="E18" s="67">
        <v>5.5E-2</v>
      </c>
      <c r="F18" s="52"/>
      <c r="G18" s="68">
        <v>7.99</v>
      </c>
      <c r="H18" s="69">
        <f>G18*0.9</f>
        <v>7.1910000000000007</v>
      </c>
      <c r="I18" s="70">
        <f>H18/1.055</f>
        <v>6.8161137440758308</v>
      </c>
      <c r="J18" s="71">
        <f t="shared" si="0"/>
        <v>0</v>
      </c>
      <c r="K18" s="72">
        <f t="shared" si="1"/>
        <v>0</v>
      </c>
    </row>
    <row r="19" spans="1:11" s="6" customFormat="1" ht="20.100000000000001" customHeight="1" x14ac:dyDescent="0.25">
      <c r="A19" s="8"/>
      <c r="B19" s="65">
        <v>53898</v>
      </c>
      <c r="C19" s="9" t="s">
        <v>49</v>
      </c>
      <c r="D19" s="10" t="s">
        <v>5</v>
      </c>
      <c r="E19" s="67">
        <v>5.5E-2</v>
      </c>
      <c r="F19" s="52"/>
      <c r="G19" s="68">
        <v>11.5</v>
      </c>
      <c r="H19" s="69">
        <f>G19*0.9</f>
        <v>10.35</v>
      </c>
      <c r="I19" s="70">
        <f t="shared" ref="I19:I69" si="2">H19/1.055</f>
        <v>9.8104265402843609</v>
      </c>
      <c r="J19" s="71">
        <f t="shared" si="0"/>
        <v>0</v>
      </c>
      <c r="K19" s="72">
        <f t="shared" si="1"/>
        <v>0</v>
      </c>
    </row>
    <row r="20" spans="1:11" s="6" customFormat="1" ht="20.100000000000001" customHeight="1" x14ac:dyDescent="0.25">
      <c r="A20" s="8"/>
      <c r="B20" s="65">
        <v>53897</v>
      </c>
      <c r="C20" s="9" t="s">
        <v>50</v>
      </c>
      <c r="D20" s="10" t="s">
        <v>27</v>
      </c>
      <c r="E20" s="73">
        <v>5.5E-2</v>
      </c>
      <c r="F20" s="53"/>
      <c r="G20" s="74">
        <v>9.75</v>
      </c>
      <c r="H20" s="69">
        <f>G20*0.9</f>
        <v>8.7750000000000004</v>
      </c>
      <c r="I20" s="70">
        <f t="shared" si="2"/>
        <v>8.3175355450236967</v>
      </c>
      <c r="J20" s="71">
        <f t="shared" si="0"/>
        <v>0</v>
      </c>
      <c r="K20" s="72">
        <f t="shared" si="1"/>
        <v>0</v>
      </c>
    </row>
    <row r="21" spans="1:11" s="6" customFormat="1" ht="20.100000000000001" customHeight="1" x14ac:dyDescent="0.25">
      <c r="A21" s="8"/>
      <c r="B21" s="65" t="s">
        <v>54</v>
      </c>
      <c r="C21" s="9" t="s">
        <v>55</v>
      </c>
      <c r="D21" s="80" t="s">
        <v>56</v>
      </c>
      <c r="E21" s="82">
        <v>0.2</v>
      </c>
      <c r="F21" s="52"/>
      <c r="G21" s="79">
        <v>6.85</v>
      </c>
      <c r="H21" s="81">
        <f>G21*0.9</f>
        <v>6.165</v>
      </c>
      <c r="I21" s="70">
        <f>H21/1.2</f>
        <v>5.1375000000000002</v>
      </c>
      <c r="J21" s="71">
        <f t="shared" si="0"/>
        <v>0</v>
      </c>
      <c r="K21" s="72">
        <f t="shared" si="1"/>
        <v>0</v>
      </c>
    </row>
    <row r="22" spans="1:11" s="6" customFormat="1" ht="20.100000000000001" customHeight="1" x14ac:dyDescent="0.25">
      <c r="A22" s="8"/>
      <c r="B22" s="65">
        <v>53843</v>
      </c>
      <c r="C22" s="9" t="s">
        <v>57</v>
      </c>
      <c r="D22" s="80" t="s">
        <v>58</v>
      </c>
      <c r="E22" s="82">
        <v>5.5E-2</v>
      </c>
      <c r="F22" s="52"/>
      <c r="G22" s="79">
        <v>6.45</v>
      </c>
      <c r="H22" s="81">
        <f t="shared" ref="H22:H66" si="3">G22*0.9</f>
        <v>5.8050000000000006</v>
      </c>
      <c r="I22" s="70">
        <f t="shared" si="2"/>
        <v>5.5023696682464465</v>
      </c>
      <c r="J22" s="71">
        <f t="shared" si="0"/>
        <v>0</v>
      </c>
      <c r="K22" s="72">
        <f t="shared" si="1"/>
        <v>0</v>
      </c>
    </row>
    <row r="23" spans="1:11" s="6" customFormat="1" ht="20.100000000000001" customHeight="1" x14ac:dyDescent="0.25">
      <c r="A23" s="8"/>
      <c r="B23" s="65">
        <v>53844</v>
      </c>
      <c r="C23" s="9" t="s">
        <v>59</v>
      </c>
      <c r="D23" s="80" t="s">
        <v>58</v>
      </c>
      <c r="E23" s="82">
        <v>0.2</v>
      </c>
      <c r="F23" s="52"/>
      <c r="G23" s="79">
        <v>6.45</v>
      </c>
      <c r="H23" s="81">
        <f t="shared" si="3"/>
        <v>5.8050000000000006</v>
      </c>
      <c r="I23" s="70">
        <f>H23/1.2</f>
        <v>4.8375000000000004</v>
      </c>
      <c r="J23" s="71">
        <f t="shared" si="0"/>
        <v>0</v>
      </c>
      <c r="K23" s="72">
        <f t="shared" si="1"/>
        <v>0</v>
      </c>
    </row>
    <row r="24" spans="1:11" s="6" customFormat="1" ht="20.100000000000001" customHeight="1" x14ac:dyDescent="0.25">
      <c r="A24" s="8"/>
      <c r="B24" s="65">
        <v>53845</v>
      </c>
      <c r="C24" s="9" t="s">
        <v>60</v>
      </c>
      <c r="D24" s="80" t="s">
        <v>58</v>
      </c>
      <c r="E24" s="82">
        <v>0.2</v>
      </c>
      <c r="F24" s="52"/>
      <c r="G24" s="79">
        <v>6.45</v>
      </c>
      <c r="H24" s="81">
        <f t="shared" si="3"/>
        <v>5.8050000000000006</v>
      </c>
      <c r="I24" s="70">
        <f>H24/1.2</f>
        <v>4.8375000000000004</v>
      </c>
      <c r="J24" s="71">
        <f t="shared" si="0"/>
        <v>0</v>
      </c>
      <c r="K24" s="72">
        <f t="shared" si="1"/>
        <v>0</v>
      </c>
    </row>
    <row r="25" spans="1:11" s="6" customFormat="1" ht="20.100000000000001" customHeight="1" x14ac:dyDescent="0.25">
      <c r="A25" s="8"/>
      <c r="B25" s="65">
        <v>53846</v>
      </c>
      <c r="C25" s="9" t="s">
        <v>61</v>
      </c>
      <c r="D25" s="80" t="s">
        <v>58</v>
      </c>
      <c r="E25" s="82">
        <v>5.5E-2</v>
      </c>
      <c r="F25" s="52"/>
      <c r="G25" s="79">
        <v>6.45</v>
      </c>
      <c r="H25" s="81">
        <f t="shared" si="3"/>
        <v>5.8050000000000006</v>
      </c>
      <c r="I25" s="70">
        <f t="shared" si="2"/>
        <v>5.5023696682464465</v>
      </c>
      <c r="J25" s="71">
        <f t="shared" si="0"/>
        <v>0</v>
      </c>
      <c r="K25" s="72">
        <f t="shared" si="1"/>
        <v>0</v>
      </c>
    </row>
    <row r="26" spans="1:11" s="6" customFormat="1" ht="20.100000000000001" customHeight="1" x14ac:dyDescent="0.25">
      <c r="A26" s="8"/>
      <c r="B26" s="65">
        <v>53847</v>
      </c>
      <c r="C26" s="23" t="s">
        <v>62</v>
      </c>
      <c r="D26" s="80" t="s">
        <v>58</v>
      </c>
      <c r="E26" s="82">
        <v>0.2</v>
      </c>
      <c r="F26" s="52"/>
      <c r="G26" s="79">
        <v>6.45</v>
      </c>
      <c r="H26" s="81">
        <f t="shared" si="3"/>
        <v>5.8050000000000006</v>
      </c>
      <c r="I26" s="70">
        <f>H26/1.2</f>
        <v>4.8375000000000004</v>
      </c>
      <c r="J26" s="71">
        <f t="shared" si="0"/>
        <v>0</v>
      </c>
      <c r="K26" s="72">
        <f t="shared" si="1"/>
        <v>0</v>
      </c>
    </row>
    <row r="27" spans="1:11" s="6" customFormat="1" ht="20.100000000000001" customHeight="1" x14ac:dyDescent="0.25">
      <c r="A27" s="8"/>
      <c r="B27" s="65">
        <v>53848</v>
      </c>
      <c r="C27" s="23" t="s">
        <v>63</v>
      </c>
      <c r="D27" s="80" t="s">
        <v>58</v>
      </c>
      <c r="E27" s="82">
        <v>0.2</v>
      </c>
      <c r="F27" s="52"/>
      <c r="G27" s="79">
        <v>6.45</v>
      </c>
      <c r="H27" s="81">
        <f t="shared" si="3"/>
        <v>5.8050000000000006</v>
      </c>
      <c r="I27" s="70">
        <f t="shared" ref="I27:I32" si="4">H27/1.2</f>
        <v>4.8375000000000004</v>
      </c>
      <c r="J27" s="71">
        <f t="shared" si="0"/>
        <v>0</v>
      </c>
      <c r="K27" s="72">
        <f t="shared" si="1"/>
        <v>0</v>
      </c>
    </row>
    <row r="28" spans="1:11" s="6" customFormat="1" ht="20.100000000000001" customHeight="1" x14ac:dyDescent="0.25">
      <c r="A28" s="8"/>
      <c r="B28" s="65">
        <v>53418</v>
      </c>
      <c r="C28" s="23" t="s">
        <v>64</v>
      </c>
      <c r="D28" s="80" t="s">
        <v>4</v>
      </c>
      <c r="E28" s="82">
        <v>0.2</v>
      </c>
      <c r="F28" s="52"/>
      <c r="G28" s="79">
        <v>6.45</v>
      </c>
      <c r="H28" s="81">
        <f t="shared" si="3"/>
        <v>5.8050000000000006</v>
      </c>
      <c r="I28" s="70">
        <f>H28/1.2</f>
        <v>4.8375000000000004</v>
      </c>
      <c r="J28" s="71">
        <f t="shared" si="0"/>
        <v>0</v>
      </c>
      <c r="K28" s="72">
        <f t="shared" si="1"/>
        <v>0</v>
      </c>
    </row>
    <row r="29" spans="1:11" s="6" customFormat="1" ht="20.100000000000001" customHeight="1" x14ac:dyDescent="0.25">
      <c r="A29" s="8"/>
      <c r="B29" s="65">
        <v>54055</v>
      </c>
      <c r="C29" s="23" t="s">
        <v>65</v>
      </c>
      <c r="D29" s="80" t="s">
        <v>39</v>
      </c>
      <c r="E29" s="82">
        <v>0.2</v>
      </c>
      <c r="F29" s="52"/>
      <c r="G29" s="79">
        <v>7.79</v>
      </c>
      <c r="H29" s="81">
        <f t="shared" si="3"/>
        <v>7.0110000000000001</v>
      </c>
      <c r="I29" s="70">
        <f t="shared" si="4"/>
        <v>5.8425000000000002</v>
      </c>
      <c r="J29" s="71">
        <f t="shared" si="0"/>
        <v>0</v>
      </c>
      <c r="K29" s="72">
        <f t="shared" si="1"/>
        <v>0</v>
      </c>
    </row>
    <row r="30" spans="1:11" s="6" customFormat="1" ht="20.100000000000001" customHeight="1" x14ac:dyDescent="0.25">
      <c r="A30" s="8"/>
      <c r="B30" s="65">
        <v>53428</v>
      </c>
      <c r="C30" s="23" t="s">
        <v>66</v>
      </c>
      <c r="D30" s="80" t="s">
        <v>58</v>
      </c>
      <c r="E30" s="83">
        <v>0.2</v>
      </c>
      <c r="F30" s="52"/>
      <c r="G30" s="78">
        <v>7.79</v>
      </c>
      <c r="H30" s="81">
        <f t="shared" si="3"/>
        <v>7.0110000000000001</v>
      </c>
      <c r="I30" s="70">
        <f t="shared" si="4"/>
        <v>5.8425000000000002</v>
      </c>
      <c r="J30" s="71">
        <f t="shared" si="0"/>
        <v>0</v>
      </c>
      <c r="K30" s="72">
        <f t="shared" si="1"/>
        <v>0</v>
      </c>
    </row>
    <row r="31" spans="1:11" s="6" customFormat="1" ht="20.100000000000001" customHeight="1" x14ac:dyDescent="0.25">
      <c r="A31" s="8"/>
      <c r="B31" s="65">
        <v>53426</v>
      </c>
      <c r="C31" s="23" t="s">
        <v>67</v>
      </c>
      <c r="D31" s="80" t="s">
        <v>39</v>
      </c>
      <c r="E31" s="82">
        <v>0.2</v>
      </c>
      <c r="F31" s="52"/>
      <c r="G31" s="79">
        <v>7.39</v>
      </c>
      <c r="H31" s="81">
        <f t="shared" si="3"/>
        <v>6.6509999999999998</v>
      </c>
      <c r="I31" s="70">
        <f t="shared" si="4"/>
        <v>5.5425000000000004</v>
      </c>
      <c r="J31" s="71">
        <f t="shared" si="0"/>
        <v>0</v>
      </c>
      <c r="K31" s="72">
        <f t="shared" si="1"/>
        <v>0</v>
      </c>
    </row>
    <row r="32" spans="1:11" s="6" customFormat="1" ht="20.100000000000001" customHeight="1" x14ac:dyDescent="0.25">
      <c r="A32" s="8"/>
      <c r="B32" s="65">
        <v>53849</v>
      </c>
      <c r="C32" s="23" t="s">
        <v>68</v>
      </c>
      <c r="D32" s="80" t="s">
        <v>38</v>
      </c>
      <c r="E32" s="82">
        <v>0.2</v>
      </c>
      <c r="F32" s="52"/>
      <c r="G32" s="79">
        <v>7.79</v>
      </c>
      <c r="H32" s="81">
        <f t="shared" si="3"/>
        <v>7.0110000000000001</v>
      </c>
      <c r="I32" s="70">
        <f t="shared" si="4"/>
        <v>5.8425000000000002</v>
      </c>
      <c r="J32" s="71">
        <f t="shared" si="0"/>
        <v>0</v>
      </c>
      <c r="K32" s="72">
        <f t="shared" si="1"/>
        <v>0</v>
      </c>
    </row>
    <row r="33" spans="1:11" s="6" customFormat="1" ht="20.100000000000001" customHeight="1" x14ac:dyDescent="0.25">
      <c r="A33" s="8"/>
      <c r="B33" s="65">
        <v>53427</v>
      </c>
      <c r="C33" s="23" t="s">
        <v>69</v>
      </c>
      <c r="D33" s="80" t="s">
        <v>39</v>
      </c>
      <c r="E33" s="82">
        <v>0.2</v>
      </c>
      <c r="F33" s="52"/>
      <c r="G33" s="79">
        <v>7.39</v>
      </c>
      <c r="H33" s="81">
        <f t="shared" si="3"/>
        <v>6.6509999999999998</v>
      </c>
      <c r="I33" s="70">
        <f>H33/1.2</f>
        <v>5.5425000000000004</v>
      </c>
      <c r="J33" s="71">
        <f t="shared" si="0"/>
        <v>0</v>
      </c>
      <c r="K33" s="72">
        <f t="shared" si="1"/>
        <v>0</v>
      </c>
    </row>
    <row r="34" spans="1:11" s="6" customFormat="1" ht="20.100000000000001" customHeight="1" x14ac:dyDescent="0.25">
      <c r="A34" s="8"/>
      <c r="B34" s="65">
        <v>53850</v>
      </c>
      <c r="C34" s="23" t="s">
        <v>70</v>
      </c>
      <c r="D34" s="80" t="s">
        <v>39</v>
      </c>
      <c r="E34" s="82">
        <v>5.5E-2</v>
      </c>
      <c r="F34" s="52"/>
      <c r="G34" s="79">
        <v>7.39</v>
      </c>
      <c r="H34" s="81">
        <f t="shared" si="3"/>
        <v>6.6509999999999998</v>
      </c>
      <c r="I34" s="70">
        <f t="shared" si="2"/>
        <v>6.304265402843602</v>
      </c>
      <c r="J34" s="71">
        <f t="shared" si="0"/>
        <v>0</v>
      </c>
      <c r="K34" s="72">
        <f t="shared" si="1"/>
        <v>0</v>
      </c>
    </row>
    <row r="35" spans="1:11" s="6" customFormat="1" ht="20.100000000000001" customHeight="1" x14ac:dyDescent="0.25">
      <c r="A35" s="8"/>
      <c r="B35" s="65">
        <v>53424</v>
      </c>
      <c r="C35" s="23" t="s">
        <v>71</v>
      </c>
      <c r="D35" s="80" t="s">
        <v>39</v>
      </c>
      <c r="E35" s="82">
        <v>5.5E-2</v>
      </c>
      <c r="F35" s="52"/>
      <c r="G35" s="79">
        <v>7.39</v>
      </c>
      <c r="H35" s="81">
        <f t="shared" si="3"/>
        <v>6.6509999999999998</v>
      </c>
      <c r="I35" s="70">
        <f>H35/1.055</f>
        <v>6.304265402843602</v>
      </c>
      <c r="J35" s="71">
        <f t="shared" si="0"/>
        <v>0</v>
      </c>
      <c r="K35" s="72">
        <f t="shared" si="1"/>
        <v>0</v>
      </c>
    </row>
    <row r="36" spans="1:11" s="6" customFormat="1" ht="20.100000000000001" customHeight="1" x14ac:dyDescent="0.25">
      <c r="A36" s="8"/>
      <c r="B36" s="65">
        <v>54056</v>
      </c>
      <c r="C36" s="23" t="s">
        <v>72</v>
      </c>
      <c r="D36" s="80" t="s">
        <v>73</v>
      </c>
      <c r="E36" s="82">
        <v>5.5E-2</v>
      </c>
      <c r="F36" s="52"/>
      <c r="G36" s="79">
        <v>14.99</v>
      </c>
      <c r="H36" s="81">
        <f t="shared" si="3"/>
        <v>13.491</v>
      </c>
      <c r="I36" s="70">
        <f>H36/1.055</f>
        <v>12.787677725118483</v>
      </c>
      <c r="J36" s="71">
        <f t="shared" si="0"/>
        <v>0</v>
      </c>
      <c r="K36" s="72">
        <f t="shared" si="1"/>
        <v>0</v>
      </c>
    </row>
    <row r="37" spans="1:11" s="6" customFormat="1" ht="20.100000000000001" customHeight="1" x14ac:dyDescent="0.25">
      <c r="A37" s="8"/>
      <c r="B37" s="65" t="s">
        <v>74</v>
      </c>
      <c r="C37" s="23" t="s">
        <v>75</v>
      </c>
      <c r="D37" s="80" t="s">
        <v>73</v>
      </c>
      <c r="E37" s="82">
        <v>0.2</v>
      </c>
      <c r="F37" s="52"/>
      <c r="G37" s="79">
        <v>14.99</v>
      </c>
      <c r="H37" s="81">
        <f t="shared" si="3"/>
        <v>13.491</v>
      </c>
      <c r="I37" s="70">
        <f t="shared" ref="I37:I39" si="5">H37/1.2</f>
        <v>11.2425</v>
      </c>
      <c r="J37" s="71">
        <f t="shared" si="0"/>
        <v>0</v>
      </c>
      <c r="K37" s="72">
        <f t="shared" si="1"/>
        <v>0</v>
      </c>
    </row>
    <row r="38" spans="1:11" s="6" customFormat="1" ht="20.100000000000001" customHeight="1" x14ac:dyDescent="0.25">
      <c r="A38" s="8"/>
      <c r="B38" s="65">
        <v>54071</v>
      </c>
      <c r="C38" s="9" t="s">
        <v>76</v>
      </c>
      <c r="D38" s="80" t="s">
        <v>6</v>
      </c>
      <c r="E38" s="82">
        <v>0.2</v>
      </c>
      <c r="F38" s="52"/>
      <c r="G38" s="79">
        <v>7.75</v>
      </c>
      <c r="H38" s="81">
        <f t="shared" si="3"/>
        <v>6.9750000000000005</v>
      </c>
      <c r="I38" s="70">
        <f t="shared" si="5"/>
        <v>5.8125000000000009</v>
      </c>
      <c r="J38" s="71">
        <f t="shared" si="0"/>
        <v>0</v>
      </c>
      <c r="K38" s="72">
        <f t="shared" si="1"/>
        <v>0</v>
      </c>
    </row>
    <row r="39" spans="1:11" s="6" customFormat="1" ht="20.100000000000001" customHeight="1" x14ac:dyDescent="0.25">
      <c r="A39" s="8"/>
      <c r="B39" s="65">
        <v>53878</v>
      </c>
      <c r="C39" s="9" t="s">
        <v>77</v>
      </c>
      <c r="D39" s="80" t="s">
        <v>6</v>
      </c>
      <c r="E39" s="82">
        <v>0.2</v>
      </c>
      <c r="F39" s="52"/>
      <c r="G39" s="79">
        <v>7.75</v>
      </c>
      <c r="H39" s="81">
        <f t="shared" si="3"/>
        <v>6.9750000000000005</v>
      </c>
      <c r="I39" s="70">
        <f t="shared" si="5"/>
        <v>5.8125000000000009</v>
      </c>
      <c r="J39" s="71">
        <f t="shared" si="0"/>
        <v>0</v>
      </c>
      <c r="K39" s="72">
        <f t="shared" si="1"/>
        <v>0</v>
      </c>
    </row>
    <row r="40" spans="1:11" s="6" customFormat="1" ht="20.100000000000001" customHeight="1" x14ac:dyDescent="0.25">
      <c r="A40" s="8"/>
      <c r="B40" s="65">
        <v>53852</v>
      </c>
      <c r="C40" s="9" t="s">
        <v>78</v>
      </c>
      <c r="D40" s="80" t="s">
        <v>40</v>
      </c>
      <c r="E40" s="82">
        <v>5.5E-2</v>
      </c>
      <c r="F40" s="52"/>
      <c r="G40" s="79">
        <v>7.45</v>
      </c>
      <c r="H40" s="81">
        <f t="shared" si="3"/>
        <v>6.7050000000000001</v>
      </c>
      <c r="I40" s="70">
        <f t="shared" si="2"/>
        <v>6.3554502369668251</v>
      </c>
      <c r="J40" s="71">
        <f t="shared" si="0"/>
        <v>0</v>
      </c>
      <c r="K40" s="72">
        <f t="shared" si="1"/>
        <v>0</v>
      </c>
    </row>
    <row r="41" spans="1:11" s="6" customFormat="1" ht="20.100000000000001" customHeight="1" x14ac:dyDescent="0.25">
      <c r="A41" s="8"/>
      <c r="B41" s="65" t="s">
        <v>79</v>
      </c>
      <c r="C41" s="9" t="s">
        <v>80</v>
      </c>
      <c r="D41" s="80" t="s">
        <v>40</v>
      </c>
      <c r="E41" s="83">
        <v>0.2</v>
      </c>
      <c r="F41" s="52"/>
      <c r="G41" s="78">
        <v>7.45</v>
      </c>
      <c r="H41" s="81">
        <f t="shared" si="3"/>
        <v>6.7050000000000001</v>
      </c>
      <c r="I41" s="70">
        <f t="shared" ref="I41:I46" si="6">H41/1.2</f>
        <v>5.5875000000000004</v>
      </c>
      <c r="J41" s="71">
        <f t="shared" si="0"/>
        <v>0</v>
      </c>
      <c r="K41" s="72">
        <f t="shared" si="1"/>
        <v>0</v>
      </c>
    </row>
    <row r="42" spans="1:11" s="6" customFormat="1" ht="20.100000000000001" customHeight="1" x14ac:dyDescent="0.25">
      <c r="A42" s="8"/>
      <c r="B42" s="65">
        <v>53438</v>
      </c>
      <c r="C42" s="23" t="s">
        <v>81</v>
      </c>
      <c r="D42" s="80" t="s">
        <v>58</v>
      </c>
      <c r="E42" s="82">
        <v>0.2</v>
      </c>
      <c r="F42" s="52"/>
      <c r="G42" s="78">
        <v>7.75</v>
      </c>
      <c r="H42" s="81">
        <f t="shared" si="3"/>
        <v>6.9750000000000005</v>
      </c>
      <c r="I42" s="70">
        <f t="shared" si="6"/>
        <v>5.8125000000000009</v>
      </c>
      <c r="J42" s="71">
        <f t="shared" si="0"/>
        <v>0</v>
      </c>
      <c r="K42" s="72">
        <f t="shared" si="1"/>
        <v>0</v>
      </c>
    </row>
    <row r="43" spans="1:11" s="6" customFormat="1" ht="20.100000000000001" customHeight="1" x14ac:dyDescent="0.25">
      <c r="A43" s="8"/>
      <c r="B43" s="65">
        <v>52865</v>
      </c>
      <c r="C43" s="9" t="s">
        <v>82</v>
      </c>
      <c r="D43" s="80" t="s">
        <v>39</v>
      </c>
      <c r="E43" s="82">
        <v>0.2</v>
      </c>
      <c r="F43" s="52"/>
      <c r="G43" s="79">
        <v>7.75</v>
      </c>
      <c r="H43" s="81">
        <f t="shared" si="3"/>
        <v>6.9750000000000005</v>
      </c>
      <c r="I43" s="70">
        <f>H43/1.2</f>
        <v>5.8125000000000009</v>
      </c>
      <c r="J43" s="71">
        <f t="shared" si="0"/>
        <v>0</v>
      </c>
      <c r="K43" s="72">
        <f t="shared" si="1"/>
        <v>0</v>
      </c>
    </row>
    <row r="44" spans="1:11" s="6" customFormat="1" ht="20.100000000000001" customHeight="1" x14ac:dyDescent="0.25">
      <c r="A44" s="8"/>
      <c r="B44" s="65">
        <v>51972</v>
      </c>
      <c r="C44" s="9" t="s">
        <v>83</v>
      </c>
      <c r="D44" s="80" t="s">
        <v>40</v>
      </c>
      <c r="E44" s="82">
        <v>0.2</v>
      </c>
      <c r="F44" s="52"/>
      <c r="G44" s="79">
        <v>7.45</v>
      </c>
      <c r="H44" s="81">
        <f t="shared" si="3"/>
        <v>6.7050000000000001</v>
      </c>
      <c r="I44" s="70">
        <f t="shared" si="6"/>
        <v>5.5875000000000004</v>
      </c>
      <c r="J44" s="71">
        <f t="shared" si="0"/>
        <v>0</v>
      </c>
      <c r="K44" s="72">
        <f t="shared" si="1"/>
        <v>0</v>
      </c>
    </row>
    <row r="45" spans="1:11" s="6" customFormat="1" ht="20.100000000000001" customHeight="1" x14ac:dyDescent="0.25">
      <c r="A45" s="8"/>
      <c r="B45" s="65">
        <v>53191</v>
      </c>
      <c r="C45" s="9" t="s">
        <v>84</v>
      </c>
      <c r="D45" s="80" t="s">
        <v>39</v>
      </c>
      <c r="E45" s="82">
        <v>0.2</v>
      </c>
      <c r="F45" s="52"/>
      <c r="G45" s="79">
        <v>7.75</v>
      </c>
      <c r="H45" s="81">
        <f t="shared" si="3"/>
        <v>6.9750000000000005</v>
      </c>
      <c r="I45" s="70">
        <f t="shared" si="6"/>
        <v>5.8125000000000009</v>
      </c>
      <c r="J45" s="71">
        <f t="shared" si="0"/>
        <v>0</v>
      </c>
      <c r="K45" s="72">
        <f t="shared" si="1"/>
        <v>0</v>
      </c>
    </row>
    <row r="46" spans="1:11" s="6" customFormat="1" ht="20.100000000000001" customHeight="1" x14ac:dyDescent="0.25">
      <c r="A46" s="8"/>
      <c r="B46" s="65">
        <v>53429</v>
      </c>
      <c r="C46" s="9" t="s">
        <v>85</v>
      </c>
      <c r="D46" s="80" t="s">
        <v>86</v>
      </c>
      <c r="E46" s="82">
        <v>0.2</v>
      </c>
      <c r="F46" s="52"/>
      <c r="G46" s="79">
        <v>12.49</v>
      </c>
      <c r="H46" s="81">
        <f t="shared" si="3"/>
        <v>11.241</v>
      </c>
      <c r="I46" s="70">
        <f t="shared" si="6"/>
        <v>9.3674999999999997</v>
      </c>
      <c r="J46" s="71">
        <f t="shared" si="0"/>
        <v>0</v>
      </c>
      <c r="K46" s="72">
        <f t="shared" si="1"/>
        <v>0</v>
      </c>
    </row>
    <row r="47" spans="1:11" s="6" customFormat="1" ht="20.100000000000001" customHeight="1" x14ac:dyDescent="0.25">
      <c r="A47" s="8"/>
      <c r="B47" s="65">
        <v>54057</v>
      </c>
      <c r="C47" s="9" t="s">
        <v>87</v>
      </c>
      <c r="D47" s="80" t="s">
        <v>28</v>
      </c>
      <c r="E47" s="82">
        <v>5.5E-2</v>
      </c>
      <c r="F47" s="52"/>
      <c r="G47" s="79">
        <v>6.49</v>
      </c>
      <c r="H47" s="81">
        <f t="shared" si="3"/>
        <v>5.8410000000000002</v>
      </c>
      <c r="I47" s="70">
        <f>H47/1.055</f>
        <v>5.5364928909952615</v>
      </c>
      <c r="J47" s="71">
        <f t="shared" si="0"/>
        <v>0</v>
      </c>
      <c r="K47" s="72">
        <f t="shared" si="1"/>
        <v>0</v>
      </c>
    </row>
    <row r="48" spans="1:11" s="6" customFormat="1" ht="20.100000000000001" customHeight="1" x14ac:dyDescent="0.25">
      <c r="A48" s="8"/>
      <c r="B48" s="65">
        <v>54058</v>
      </c>
      <c r="C48" s="9" t="s">
        <v>88</v>
      </c>
      <c r="D48" s="80" t="s">
        <v>28</v>
      </c>
      <c r="E48" s="82">
        <v>0.2</v>
      </c>
      <c r="F48" s="52"/>
      <c r="G48" s="79">
        <v>6.49</v>
      </c>
      <c r="H48" s="81">
        <f t="shared" si="3"/>
        <v>5.8410000000000002</v>
      </c>
      <c r="I48" s="70">
        <f>H48/1.2</f>
        <v>4.8675000000000006</v>
      </c>
      <c r="J48" s="71">
        <f t="shared" si="0"/>
        <v>0</v>
      </c>
      <c r="K48" s="72">
        <f t="shared" si="1"/>
        <v>0</v>
      </c>
    </row>
    <row r="49" spans="1:11" s="6" customFormat="1" ht="20.100000000000001" customHeight="1" x14ac:dyDescent="0.25">
      <c r="A49" s="8"/>
      <c r="B49" s="65">
        <v>53430</v>
      </c>
      <c r="C49" s="9" t="s">
        <v>89</v>
      </c>
      <c r="D49" s="80" t="s">
        <v>39</v>
      </c>
      <c r="E49" s="82">
        <v>5.5E-2</v>
      </c>
      <c r="F49" s="52"/>
      <c r="G49" s="79">
        <v>5.45</v>
      </c>
      <c r="H49" s="81">
        <f t="shared" si="3"/>
        <v>4.9050000000000002</v>
      </c>
      <c r="I49" s="70">
        <f t="shared" si="2"/>
        <v>4.6492890995260669</v>
      </c>
      <c r="J49" s="71">
        <f t="shared" si="0"/>
        <v>0</v>
      </c>
      <c r="K49" s="72">
        <f t="shared" si="1"/>
        <v>0</v>
      </c>
    </row>
    <row r="50" spans="1:11" s="6" customFormat="1" ht="20.100000000000001" customHeight="1" x14ac:dyDescent="0.25">
      <c r="A50" s="8"/>
      <c r="B50" s="65">
        <v>53431</v>
      </c>
      <c r="C50" s="23" t="s">
        <v>90</v>
      </c>
      <c r="D50" s="80" t="s">
        <v>39</v>
      </c>
      <c r="E50" s="82">
        <v>5.5E-2</v>
      </c>
      <c r="F50" s="52"/>
      <c r="G50" s="79">
        <v>5.45</v>
      </c>
      <c r="H50" s="81">
        <f t="shared" si="3"/>
        <v>4.9050000000000002</v>
      </c>
      <c r="I50" s="70">
        <f t="shared" si="2"/>
        <v>4.6492890995260669</v>
      </c>
      <c r="J50" s="71">
        <f t="shared" si="0"/>
        <v>0</v>
      </c>
      <c r="K50" s="72">
        <f t="shared" si="1"/>
        <v>0</v>
      </c>
    </row>
    <row r="51" spans="1:11" s="6" customFormat="1" ht="20.100000000000001" customHeight="1" x14ac:dyDescent="0.25">
      <c r="A51" s="8"/>
      <c r="B51" s="65">
        <v>54059</v>
      </c>
      <c r="C51" s="23" t="s">
        <v>91</v>
      </c>
      <c r="D51" s="80" t="s">
        <v>4</v>
      </c>
      <c r="E51" s="82">
        <v>5.5E-2</v>
      </c>
      <c r="F51" s="52"/>
      <c r="G51" s="79">
        <v>5.99</v>
      </c>
      <c r="H51" s="81">
        <f t="shared" si="3"/>
        <v>5.391</v>
      </c>
      <c r="I51" s="70">
        <f>H51/1.055</f>
        <v>5.1099526066350718</v>
      </c>
      <c r="J51" s="71">
        <f t="shared" si="0"/>
        <v>0</v>
      </c>
      <c r="K51" s="72">
        <f t="shared" si="1"/>
        <v>0</v>
      </c>
    </row>
    <row r="52" spans="1:11" s="6" customFormat="1" ht="20.100000000000001" customHeight="1" x14ac:dyDescent="0.25">
      <c r="A52" s="8"/>
      <c r="B52" s="65">
        <v>53854</v>
      </c>
      <c r="C52" s="23" t="s">
        <v>91</v>
      </c>
      <c r="D52" s="80" t="s">
        <v>86</v>
      </c>
      <c r="E52" s="82">
        <v>5.5E-2</v>
      </c>
      <c r="F52" s="52"/>
      <c r="G52" s="79">
        <v>8.99</v>
      </c>
      <c r="H52" s="81">
        <f t="shared" si="3"/>
        <v>8.0910000000000011</v>
      </c>
      <c r="I52" s="70">
        <f t="shared" si="2"/>
        <v>7.6691943127962103</v>
      </c>
      <c r="J52" s="71">
        <f t="shared" si="0"/>
        <v>0</v>
      </c>
      <c r="K52" s="72">
        <f t="shared" si="1"/>
        <v>0</v>
      </c>
    </row>
    <row r="53" spans="1:11" s="6" customFormat="1" ht="20.100000000000001" customHeight="1" x14ac:dyDescent="0.25">
      <c r="A53" s="8"/>
      <c r="B53" s="65">
        <v>53855</v>
      </c>
      <c r="C53" s="9" t="s">
        <v>92</v>
      </c>
      <c r="D53" s="80" t="s">
        <v>93</v>
      </c>
      <c r="E53" s="82">
        <v>0.2</v>
      </c>
      <c r="F53" s="52"/>
      <c r="G53" s="79">
        <v>5.45</v>
      </c>
      <c r="H53" s="81">
        <f t="shared" si="3"/>
        <v>4.9050000000000002</v>
      </c>
      <c r="I53" s="70">
        <f>H53/1.2</f>
        <v>4.0875000000000004</v>
      </c>
      <c r="J53" s="71">
        <f t="shared" si="0"/>
        <v>0</v>
      </c>
      <c r="K53" s="72">
        <f t="shared" si="1"/>
        <v>0</v>
      </c>
    </row>
    <row r="54" spans="1:11" s="6" customFormat="1" ht="20.100000000000001" customHeight="1" x14ac:dyDescent="0.25">
      <c r="A54" s="8"/>
      <c r="B54" s="65">
        <v>53856</v>
      </c>
      <c r="C54" s="9" t="s">
        <v>94</v>
      </c>
      <c r="D54" s="80" t="s">
        <v>93</v>
      </c>
      <c r="E54" s="82">
        <v>5.5E-2</v>
      </c>
      <c r="F54" s="52"/>
      <c r="G54" s="79">
        <v>5.45</v>
      </c>
      <c r="H54" s="81">
        <f t="shared" si="3"/>
        <v>4.9050000000000002</v>
      </c>
      <c r="I54" s="70">
        <f t="shared" si="2"/>
        <v>4.6492890995260669</v>
      </c>
      <c r="J54" s="71">
        <f t="shared" si="0"/>
        <v>0</v>
      </c>
      <c r="K54" s="72">
        <f t="shared" si="1"/>
        <v>0</v>
      </c>
    </row>
    <row r="55" spans="1:11" s="6" customFormat="1" ht="20.100000000000001" customHeight="1" x14ac:dyDescent="0.25">
      <c r="A55" s="8"/>
      <c r="B55" s="65">
        <v>53697</v>
      </c>
      <c r="C55" s="9" t="s">
        <v>95</v>
      </c>
      <c r="D55" s="80" t="s">
        <v>93</v>
      </c>
      <c r="E55" s="82">
        <v>0.2</v>
      </c>
      <c r="F55" s="52"/>
      <c r="G55" s="79">
        <v>5.45</v>
      </c>
      <c r="H55" s="81">
        <f t="shared" si="3"/>
        <v>4.9050000000000002</v>
      </c>
      <c r="I55" s="70">
        <f t="shared" ref="I55:I58" si="7">H55/1.2</f>
        <v>4.0875000000000004</v>
      </c>
      <c r="J55" s="71">
        <f t="shared" si="0"/>
        <v>0</v>
      </c>
      <c r="K55" s="72">
        <f t="shared" si="1"/>
        <v>0</v>
      </c>
    </row>
    <row r="56" spans="1:11" s="6" customFormat="1" ht="20.100000000000001" customHeight="1" x14ac:dyDescent="0.25">
      <c r="A56" s="8"/>
      <c r="B56" s="65">
        <v>52869</v>
      </c>
      <c r="C56" s="9" t="s">
        <v>96</v>
      </c>
      <c r="D56" s="80" t="s">
        <v>6</v>
      </c>
      <c r="E56" s="82">
        <v>0.2</v>
      </c>
      <c r="F56" s="52"/>
      <c r="G56" s="79">
        <v>6.75</v>
      </c>
      <c r="H56" s="81">
        <f t="shared" si="3"/>
        <v>6.0750000000000002</v>
      </c>
      <c r="I56" s="70">
        <f>H56/1.2</f>
        <v>5.0625</v>
      </c>
      <c r="J56" s="71">
        <f t="shared" si="0"/>
        <v>0</v>
      </c>
      <c r="K56" s="72">
        <f t="shared" si="1"/>
        <v>0</v>
      </c>
    </row>
    <row r="57" spans="1:11" s="6" customFormat="1" ht="20.100000000000001" customHeight="1" x14ac:dyDescent="0.25">
      <c r="A57" s="8"/>
      <c r="B57" s="65">
        <v>52531</v>
      </c>
      <c r="C57" s="9" t="s">
        <v>97</v>
      </c>
      <c r="D57" s="80" t="s">
        <v>40</v>
      </c>
      <c r="E57" s="82">
        <v>0.2</v>
      </c>
      <c r="F57" s="52"/>
      <c r="G57" s="79">
        <v>6.75</v>
      </c>
      <c r="H57" s="81">
        <f t="shared" si="3"/>
        <v>6.0750000000000002</v>
      </c>
      <c r="I57" s="70">
        <f t="shared" si="7"/>
        <v>5.0625</v>
      </c>
      <c r="J57" s="71">
        <f t="shared" si="0"/>
        <v>0</v>
      </c>
      <c r="K57" s="72">
        <f t="shared" si="1"/>
        <v>0</v>
      </c>
    </row>
    <row r="58" spans="1:11" s="6" customFormat="1" ht="20.100000000000001" customHeight="1" x14ac:dyDescent="0.25">
      <c r="A58" s="8"/>
      <c r="B58" s="65">
        <v>52868</v>
      </c>
      <c r="C58" s="9" t="s">
        <v>98</v>
      </c>
      <c r="D58" s="80" t="s">
        <v>40</v>
      </c>
      <c r="E58" s="82">
        <v>0.2</v>
      </c>
      <c r="F58" s="52"/>
      <c r="G58" s="79">
        <v>6.75</v>
      </c>
      <c r="H58" s="81">
        <f t="shared" si="3"/>
        <v>6.0750000000000002</v>
      </c>
      <c r="I58" s="70">
        <f t="shared" si="7"/>
        <v>5.0625</v>
      </c>
      <c r="J58" s="71">
        <f t="shared" si="0"/>
        <v>0</v>
      </c>
      <c r="K58" s="72">
        <f t="shared" si="1"/>
        <v>0</v>
      </c>
    </row>
    <row r="59" spans="1:11" s="6" customFormat="1" ht="20.100000000000001" customHeight="1" x14ac:dyDescent="0.25">
      <c r="A59" s="8"/>
      <c r="B59" s="65">
        <v>51014</v>
      </c>
      <c r="C59" s="9" t="s">
        <v>99</v>
      </c>
      <c r="D59" s="80" t="s">
        <v>93</v>
      </c>
      <c r="E59" s="82">
        <v>5.5E-2</v>
      </c>
      <c r="F59" s="52"/>
      <c r="G59" s="79">
        <v>5.45</v>
      </c>
      <c r="H59" s="81">
        <f t="shared" si="3"/>
        <v>4.9050000000000002</v>
      </c>
      <c r="I59" s="70">
        <f t="shared" si="2"/>
        <v>4.6492890995260669</v>
      </c>
      <c r="J59" s="71">
        <f t="shared" si="0"/>
        <v>0</v>
      </c>
      <c r="K59" s="72">
        <f t="shared" si="1"/>
        <v>0</v>
      </c>
    </row>
    <row r="60" spans="1:11" s="6" customFormat="1" ht="20.100000000000001" customHeight="1" x14ac:dyDescent="0.25">
      <c r="A60" s="8"/>
      <c r="B60" s="65">
        <v>51013</v>
      </c>
      <c r="C60" s="9" t="s">
        <v>100</v>
      </c>
      <c r="D60" s="80" t="s">
        <v>93</v>
      </c>
      <c r="E60" s="82">
        <v>0.2</v>
      </c>
      <c r="F60" s="52"/>
      <c r="G60" s="79">
        <v>5.45</v>
      </c>
      <c r="H60" s="81">
        <f t="shared" si="3"/>
        <v>4.9050000000000002</v>
      </c>
      <c r="I60" s="70">
        <f>H60/1.2</f>
        <v>4.0875000000000004</v>
      </c>
      <c r="J60" s="71">
        <f t="shared" si="0"/>
        <v>0</v>
      </c>
      <c r="K60" s="72">
        <f t="shared" si="1"/>
        <v>0</v>
      </c>
    </row>
    <row r="61" spans="1:11" s="6" customFormat="1" ht="20.100000000000001" customHeight="1" x14ac:dyDescent="0.25">
      <c r="A61" s="8"/>
      <c r="B61" s="65" t="s">
        <v>101</v>
      </c>
      <c r="C61" s="9" t="s">
        <v>102</v>
      </c>
      <c r="D61" s="80" t="s">
        <v>4</v>
      </c>
      <c r="E61" s="82">
        <v>5.5E-2</v>
      </c>
      <c r="F61" s="52"/>
      <c r="G61" s="79">
        <v>6.25</v>
      </c>
      <c r="H61" s="81">
        <f t="shared" si="3"/>
        <v>5.625</v>
      </c>
      <c r="I61" s="70">
        <f>H61/1.055</f>
        <v>5.3317535545023702</v>
      </c>
      <c r="J61" s="71">
        <f t="shared" si="0"/>
        <v>0</v>
      </c>
      <c r="K61" s="72">
        <f t="shared" si="1"/>
        <v>0</v>
      </c>
    </row>
    <row r="62" spans="1:11" s="6" customFormat="1" ht="20.100000000000001" customHeight="1" x14ac:dyDescent="0.25">
      <c r="A62" s="8"/>
      <c r="B62" s="65">
        <v>53435</v>
      </c>
      <c r="C62" s="9" t="s">
        <v>103</v>
      </c>
      <c r="D62" s="80" t="s">
        <v>4</v>
      </c>
      <c r="E62" s="82">
        <v>5.5E-2</v>
      </c>
      <c r="F62" s="52"/>
      <c r="G62" s="79">
        <v>6.25</v>
      </c>
      <c r="H62" s="81">
        <f t="shared" si="3"/>
        <v>5.625</v>
      </c>
      <c r="I62" s="70">
        <f t="shared" si="2"/>
        <v>5.3317535545023702</v>
      </c>
      <c r="J62" s="71">
        <f t="shared" si="0"/>
        <v>0</v>
      </c>
      <c r="K62" s="72">
        <f t="shared" si="1"/>
        <v>0</v>
      </c>
    </row>
    <row r="63" spans="1:11" s="6" customFormat="1" ht="20.100000000000001" customHeight="1" x14ac:dyDescent="0.25">
      <c r="A63" s="8"/>
      <c r="B63" s="65" t="s">
        <v>104</v>
      </c>
      <c r="C63" s="9" t="s">
        <v>105</v>
      </c>
      <c r="D63" s="80" t="s">
        <v>106</v>
      </c>
      <c r="E63" s="82">
        <v>5.5E-2</v>
      </c>
      <c r="F63" s="52"/>
      <c r="G63" s="79">
        <v>9.49</v>
      </c>
      <c r="H63" s="81">
        <f t="shared" si="3"/>
        <v>8.5410000000000004</v>
      </c>
      <c r="I63" s="70">
        <f t="shared" si="2"/>
        <v>8.0957345971563992</v>
      </c>
      <c r="J63" s="71">
        <f t="shared" si="0"/>
        <v>0</v>
      </c>
      <c r="K63" s="72">
        <f t="shared" si="1"/>
        <v>0</v>
      </c>
    </row>
    <row r="64" spans="1:11" s="6" customFormat="1" ht="20.100000000000001" customHeight="1" x14ac:dyDescent="0.25">
      <c r="A64" s="8"/>
      <c r="B64" s="65">
        <v>53302</v>
      </c>
      <c r="C64" s="9" t="s">
        <v>107</v>
      </c>
      <c r="D64" s="80" t="s">
        <v>5</v>
      </c>
      <c r="E64" s="82">
        <v>5.5E-2</v>
      </c>
      <c r="F64" s="52"/>
      <c r="G64" s="79">
        <v>7.49</v>
      </c>
      <c r="H64" s="81">
        <f t="shared" si="3"/>
        <v>6.7410000000000005</v>
      </c>
      <c r="I64" s="70">
        <f>H64/1.055</f>
        <v>6.3895734597156411</v>
      </c>
      <c r="J64" s="71">
        <f t="shared" si="0"/>
        <v>0</v>
      </c>
      <c r="K64" s="72">
        <f t="shared" si="1"/>
        <v>0</v>
      </c>
    </row>
    <row r="65" spans="1:13" s="6" customFormat="1" ht="20.100000000000001" customHeight="1" x14ac:dyDescent="0.25">
      <c r="A65" s="8"/>
      <c r="B65" s="65">
        <v>53303</v>
      </c>
      <c r="C65" s="9" t="s">
        <v>108</v>
      </c>
      <c r="D65" s="80" t="s">
        <v>29</v>
      </c>
      <c r="E65" s="82">
        <v>5.5E-2</v>
      </c>
      <c r="F65" s="52"/>
      <c r="G65" s="79">
        <v>7.49</v>
      </c>
      <c r="H65" s="81">
        <f t="shared" si="3"/>
        <v>6.7410000000000005</v>
      </c>
      <c r="I65" s="70">
        <f t="shared" si="2"/>
        <v>6.3895734597156411</v>
      </c>
      <c r="J65" s="71">
        <f t="shared" si="0"/>
        <v>0</v>
      </c>
      <c r="K65" s="72">
        <f t="shared" si="1"/>
        <v>0</v>
      </c>
    </row>
    <row r="66" spans="1:13" s="6" customFormat="1" ht="20.100000000000001" customHeight="1" x14ac:dyDescent="0.25">
      <c r="A66" s="8"/>
      <c r="B66" s="65">
        <v>53749</v>
      </c>
      <c r="C66" s="9" t="s">
        <v>109</v>
      </c>
      <c r="D66" s="80" t="s">
        <v>5</v>
      </c>
      <c r="E66" s="82">
        <v>5.5E-2</v>
      </c>
      <c r="F66" s="52"/>
      <c r="G66" s="79">
        <v>7.49</v>
      </c>
      <c r="H66" s="81">
        <f t="shared" si="3"/>
        <v>6.7410000000000005</v>
      </c>
      <c r="I66" s="70">
        <f t="shared" si="2"/>
        <v>6.3895734597156411</v>
      </c>
      <c r="J66" s="71">
        <f t="shared" si="0"/>
        <v>0</v>
      </c>
      <c r="K66" s="72">
        <f t="shared" si="1"/>
        <v>0</v>
      </c>
    </row>
    <row r="67" spans="1:13" s="6" customFormat="1" ht="20.100000000000001" customHeight="1" x14ac:dyDescent="0.25">
      <c r="A67" s="8"/>
      <c r="B67" s="65">
        <v>53381</v>
      </c>
      <c r="C67" s="23" t="s">
        <v>114</v>
      </c>
      <c r="D67" s="85" t="s">
        <v>5</v>
      </c>
      <c r="E67" s="82">
        <v>5.5E-2</v>
      </c>
      <c r="F67" s="52"/>
      <c r="G67" s="68">
        <v>9.5</v>
      </c>
      <c r="H67" s="81">
        <f>G67*0.7</f>
        <v>6.6499999999999995</v>
      </c>
      <c r="I67" s="70">
        <f t="shared" si="2"/>
        <v>6.3033175355450233</v>
      </c>
      <c r="J67" s="71">
        <f t="shared" si="0"/>
        <v>0</v>
      </c>
      <c r="K67" s="72">
        <f t="shared" si="1"/>
        <v>0</v>
      </c>
    </row>
    <row r="68" spans="1:13" s="6" customFormat="1" ht="20.100000000000001" customHeight="1" x14ac:dyDescent="0.25">
      <c r="A68" s="8"/>
      <c r="B68" s="65">
        <v>53786</v>
      </c>
      <c r="C68" s="23" t="s">
        <v>110</v>
      </c>
      <c r="D68" s="80" t="s">
        <v>111</v>
      </c>
      <c r="E68" s="82">
        <v>5.5E-2</v>
      </c>
      <c r="F68" s="52"/>
      <c r="G68" s="84">
        <v>14.49</v>
      </c>
      <c r="H68" s="81">
        <f>G68*0.66</f>
        <v>9.5634000000000015</v>
      </c>
      <c r="I68" s="70">
        <f>H68/1.055</f>
        <v>9.0648341232227505</v>
      </c>
      <c r="J68" s="71">
        <f t="shared" si="0"/>
        <v>0</v>
      </c>
      <c r="K68" s="72">
        <f t="shared" si="1"/>
        <v>0</v>
      </c>
    </row>
    <row r="69" spans="1:13" s="6" customFormat="1" ht="20.100000000000001" customHeight="1" x14ac:dyDescent="0.25">
      <c r="A69" s="8"/>
      <c r="B69" s="65">
        <v>51154</v>
      </c>
      <c r="C69" s="9" t="s">
        <v>112</v>
      </c>
      <c r="D69" s="80" t="s">
        <v>113</v>
      </c>
      <c r="E69" s="82">
        <v>5.5E-2</v>
      </c>
      <c r="F69" s="52"/>
      <c r="G69" s="79">
        <v>9.2899999999999991</v>
      </c>
      <c r="H69" s="81">
        <f>G69*0.66</f>
        <v>6.1313999999999993</v>
      </c>
      <c r="I69" s="70">
        <f t="shared" si="2"/>
        <v>5.8117535545023697</v>
      </c>
      <c r="J69" s="71">
        <f t="shared" si="0"/>
        <v>0</v>
      </c>
      <c r="K69" s="72">
        <f t="shared" si="1"/>
        <v>0</v>
      </c>
    </row>
    <row r="70" spans="1:13" s="6" customFormat="1" ht="20.100000000000001" customHeight="1" x14ac:dyDescent="0.25">
      <c r="A70" s="8"/>
      <c r="B70" s="65">
        <v>22108</v>
      </c>
      <c r="C70" s="9" t="s">
        <v>31</v>
      </c>
      <c r="D70" s="10" t="s">
        <v>33</v>
      </c>
      <c r="E70" s="67">
        <v>0.2</v>
      </c>
      <c r="F70" s="52"/>
      <c r="G70" s="68">
        <v>0.4</v>
      </c>
      <c r="H70" s="69">
        <v>0.4</v>
      </c>
      <c r="I70" s="70">
        <f t="shared" ref="I70:I73" si="8">H70/1.2</f>
        <v>0.33333333333333337</v>
      </c>
      <c r="J70" s="71">
        <f t="shared" si="0"/>
        <v>0</v>
      </c>
      <c r="K70" s="72">
        <f>F70*I70</f>
        <v>0</v>
      </c>
    </row>
    <row r="71" spans="1:13" s="6" customFormat="1" ht="20.100000000000001" customHeight="1" x14ac:dyDescent="0.25">
      <c r="A71" s="8"/>
      <c r="B71" s="65">
        <v>22110</v>
      </c>
      <c r="C71" s="9" t="s">
        <v>30</v>
      </c>
      <c r="D71" s="10" t="s">
        <v>33</v>
      </c>
      <c r="E71" s="67">
        <v>0.2</v>
      </c>
      <c r="F71" s="52"/>
      <c r="G71" s="68">
        <v>0.5</v>
      </c>
      <c r="H71" s="69">
        <v>0.5</v>
      </c>
      <c r="I71" s="70">
        <f t="shared" si="8"/>
        <v>0.41666666666666669</v>
      </c>
      <c r="J71" s="71">
        <f t="shared" si="0"/>
        <v>0</v>
      </c>
      <c r="K71" s="72">
        <f t="shared" si="1"/>
        <v>0</v>
      </c>
    </row>
    <row r="72" spans="1:13" s="6" customFormat="1" ht="20.100000000000001" customHeight="1" x14ac:dyDescent="0.25">
      <c r="A72" s="8"/>
      <c r="B72" s="66">
        <v>22109</v>
      </c>
      <c r="C72" s="24" t="s">
        <v>32</v>
      </c>
      <c r="D72" s="25" t="s">
        <v>33</v>
      </c>
      <c r="E72" s="73">
        <v>0.2</v>
      </c>
      <c r="F72" s="53"/>
      <c r="G72" s="74">
        <v>0.6</v>
      </c>
      <c r="H72" s="75">
        <v>0.6</v>
      </c>
      <c r="I72" s="70">
        <f t="shared" si="8"/>
        <v>0.5</v>
      </c>
      <c r="J72" s="76">
        <f>F72*H72</f>
        <v>0</v>
      </c>
      <c r="K72" s="77">
        <f>F72*I72</f>
        <v>0</v>
      </c>
    </row>
    <row r="73" spans="1:13" s="6" customFormat="1" ht="20.100000000000001" customHeight="1" x14ac:dyDescent="0.25">
      <c r="A73" s="8"/>
      <c r="B73" s="66">
        <v>20000</v>
      </c>
      <c r="C73" s="24" t="s">
        <v>52</v>
      </c>
      <c r="D73" s="25" t="s">
        <v>33</v>
      </c>
      <c r="E73" s="73">
        <v>0.2</v>
      </c>
      <c r="F73" s="53"/>
      <c r="G73" s="74">
        <v>0.2</v>
      </c>
      <c r="H73" s="75">
        <v>0.2</v>
      </c>
      <c r="I73" s="70">
        <f t="shared" si="8"/>
        <v>0.16666666666666669</v>
      </c>
      <c r="J73" s="76">
        <f>F73*H73</f>
        <v>0</v>
      </c>
      <c r="K73" s="77">
        <f t="shared" ref="K73" si="9">F73*I73</f>
        <v>0</v>
      </c>
    </row>
    <row r="74" spans="1:13" s="6" customFormat="1" x14ac:dyDescent="0.25">
      <c r="A74" s="8"/>
      <c r="B74" s="16"/>
      <c r="C74" s="13"/>
      <c r="D74" s="13"/>
      <c r="E74" s="13"/>
      <c r="F74" s="12"/>
      <c r="G74" s="14"/>
      <c r="H74" s="14"/>
      <c r="I74" s="4"/>
      <c r="J74" s="4"/>
      <c r="K74" s="11"/>
      <c r="M74" s="40">
        <f>SUM(J16:J73)</f>
        <v>0</v>
      </c>
    </row>
    <row r="75" spans="1:13" ht="15" customHeight="1" x14ac:dyDescent="0.25">
      <c r="B75" s="92" t="s">
        <v>53</v>
      </c>
      <c r="C75" s="93"/>
      <c r="D75" s="93"/>
      <c r="E75" s="93"/>
      <c r="F75" s="91" t="s">
        <v>23</v>
      </c>
      <c r="G75" s="91"/>
      <c r="H75" s="91"/>
      <c r="I75" s="91"/>
      <c r="K75" s="38">
        <f>SUM(F16:F73)</f>
        <v>0</v>
      </c>
      <c r="M75" s="51" t="e">
        <f>K77*0.2</f>
        <v>#N/A</v>
      </c>
    </row>
    <row r="76" spans="1:13" x14ac:dyDescent="0.25">
      <c r="B76" s="93"/>
      <c r="C76" s="93"/>
      <c r="D76" s="93"/>
      <c r="E76" s="93"/>
      <c r="F76" s="87" t="s">
        <v>24</v>
      </c>
      <c r="G76" s="87"/>
      <c r="H76" s="87"/>
      <c r="I76" s="87"/>
      <c r="K76" s="39">
        <f>SUM(K16:K73)</f>
        <v>0</v>
      </c>
    </row>
    <row r="77" spans="1:13" x14ac:dyDescent="0.25">
      <c r="B77" s="93"/>
      <c r="C77" s="93"/>
      <c r="D77" s="93"/>
      <c r="E77" s="93"/>
      <c r="F77" s="87" t="s">
        <v>41</v>
      </c>
      <c r="G77" s="87"/>
      <c r="H77" s="87"/>
      <c r="I77" s="87"/>
      <c r="K77" s="39" t="e">
        <f>IF(K76&lt;800,M9,0)</f>
        <v>#N/A</v>
      </c>
    </row>
    <row r="78" spans="1:13" x14ac:dyDescent="0.25">
      <c r="B78" s="93"/>
      <c r="C78" s="93"/>
      <c r="D78" s="93"/>
      <c r="E78" s="93"/>
      <c r="F78" s="87" t="s">
        <v>25</v>
      </c>
      <c r="G78" s="87"/>
      <c r="H78" s="87"/>
      <c r="I78" s="87"/>
      <c r="K78" s="18" t="e">
        <f>M74-K76+M75</f>
        <v>#N/A</v>
      </c>
    </row>
    <row r="79" spans="1:13" x14ac:dyDescent="0.25">
      <c r="B79" s="93"/>
      <c r="C79" s="93"/>
      <c r="D79" s="93"/>
      <c r="E79" s="93"/>
      <c r="F79" s="86" t="s">
        <v>45</v>
      </c>
      <c r="G79" s="86"/>
      <c r="H79" s="86"/>
      <c r="I79" s="86"/>
      <c r="K79" s="19" t="e">
        <f>K76+K77+K78</f>
        <v>#N/A</v>
      </c>
    </row>
    <row r="80" spans="1:13" x14ac:dyDescent="0.25">
      <c r="B80" s="93"/>
      <c r="C80" s="93"/>
      <c r="D80" s="93"/>
      <c r="E80" s="93"/>
    </row>
  </sheetData>
  <sheetProtection algorithmName="SHA-512" hashValue="JvqAjmkgL+C9w0wm1uOYDaLtLU5GHIdjWoEiLD4DEoEmZSfw+tleggpguzEJpSZTuUqBpaep7yafZubxiyEuUA==" saltValue="Itv+iZhrP45g3NbtGyIFfg==" spinCount="100000" sheet="1" objects="1" scenarios="1"/>
  <mergeCells count="8">
    <mergeCell ref="F79:I79"/>
    <mergeCell ref="F77:I77"/>
    <mergeCell ref="A1:K1"/>
    <mergeCell ref="C2:K2"/>
    <mergeCell ref="F75:I75"/>
    <mergeCell ref="F76:I76"/>
    <mergeCell ref="F78:I78"/>
    <mergeCell ref="B75:E80"/>
  </mergeCells>
  <pageMargins left="0.25" right="0.25" top="0.75" bottom="0.75" header="0.3" footer="0.3"/>
  <pageSetup paperSize="9" scale="47" orientation="portrait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D18C7-B2DB-4DBC-8A6B-67115FFAFDB7}">
  <dimension ref="A1:B95"/>
  <sheetViews>
    <sheetView topLeftCell="A6" workbookViewId="0">
      <selection activeCell="D29" sqref="D29"/>
    </sheetView>
  </sheetViews>
  <sheetFormatPr baseColWidth="10" defaultRowHeight="15" x14ac:dyDescent="0.25"/>
  <sheetData>
    <row r="1" spans="1:2" ht="16.5" thickBot="1" x14ac:dyDescent="0.3">
      <c r="A1" s="41" t="s">
        <v>42</v>
      </c>
      <c r="B1" s="42" t="s">
        <v>43</v>
      </c>
    </row>
    <row r="2" spans="1:2" ht="16.5" thickBot="1" x14ac:dyDescent="0.3">
      <c r="A2" s="43">
        <v>1</v>
      </c>
      <c r="B2" s="44">
        <v>55</v>
      </c>
    </row>
    <row r="3" spans="1:2" ht="16.5" thickBot="1" x14ac:dyDescent="0.3">
      <c r="A3" s="45">
        <v>2</v>
      </c>
      <c r="B3" s="44">
        <v>47</v>
      </c>
    </row>
    <row r="4" spans="1:2" ht="16.5" thickBot="1" x14ac:dyDescent="0.3">
      <c r="A4" s="45">
        <v>3</v>
      </c>
      <c r="B4" s="44">
        <v>55</v>
      </c>
    </row>
    <row r="5" spans="1:2" ht="16.5" thickBot="1" x14ac:dyDescent="0.3">
      <c r="A5" s="45">
        <v>4</v>
      </c>
      <c r="B5" s="44">
        <v>72</v>
      </c>
    </row>
    <row r="6" spans="1:2" ht="16.5" thickBot="1" x14ac:dyDescent="0.3">
      <c r="A6" s="45">
        <v>5</v>
      </c>
      <c r="B6" s="44">
        <v>72</v>
      </c>
    </row>
    <row r="7" spans="1:2" ht="16.5" thickBot="1" x14ac:dyDescent="0.3">
      <c r="A7" s="45">
        <v>6</v>
      </c>
      <c r="B7" s="44">
        <v>72</v>
      </c>
    </row>
    <row r="8" spans="1:2" ht="16.5" thickBot="1" x14ac:dyDescent="0.3">
      <c r="A8" s="45">
        <v>7</v>
      </c>
      <c r="B8" s="44">
        <v>70</v>
      </c>
    </row>
    <row r="9" spans="1:2" ht="16.5" thickBot="1" x14ac:dyDescent="0.3">
      <c r="A9" s="45">
        <v>8</v>
      </c>
      <c r="B9" s="44">
        <v>50</v>
      </c>
    </row>
    <row r="10" spans="1:2" ht="16.5" thickBot="1" x14ac:dyDescent="0.3">
      <c r="A10" s="45">
        <v>9</v>
      </c>
      <c r="B10" s="44">
        <v>63</v>
      </c>
    </row>
    <row r="11" spans="1:2" ht="16.5" thickBot="1" x14ac:dyDescent="0.3">
      <c r="A11" s="45">
        <v>10</v>
      </c>
      <c r="B11" s="44">
        <v>51</v>
      </c>
    </row>
    <row r="12" spans="1:2" ht="16.5" thickBot="1" x14ac:dyDescent="0.3">
      <c r="A12" s="45">
        <v>11</v>
      </c>
      <c r="B12" s="44">
        <v>71</v>
      </c>
    </row>
    <row r="13" spans="1:2" ht="16.5" thickBot="1" x14ac:dyDescent="0.3">
      <c r="A13" s="45">
        <v>12</v>
      </c>
      <c r="B13" s="44">
        <v>63</v>
      </c>
    </row>
    <row r="14" spans="1:2" ht="16.5" thickBot="1" x14ac:dyDescent="0.3">
      <c r="A14" s="45">
        <v>13</v>
      </c>
      <c r="B14" s="44">
        <v>70</v>
      </c>
    </row>
    <row r="15" spans="1:2" ht="16.5" thickBot="1" x14ac:dyDescent="0.3">
      <c r="A15" s="46">
        <v>14</v>
      </c>
      <c r="B15" s="47">
        <v>22</v>
      </c>
    </row>
    <row r="16" spans="1:2" ht="16.5" thickBot="1" x14ac:dyDescent="0.3">
      <c r="A16" s="45">
        <v>15</v>
      </c>
      <c r="B16" s="44">
        <v>58</v>
      </c>
    </row>
    <row r="17" spans="1:2" ht="16.5" thickBot="1" x14ac:dyDescent="0.3">
      <c r="A17" s="45">
        <v>16</v>
      </c>
      <c r="B17" s="44">
        <v>49</v>
      </c>
    </row>
    <row r="18" spans="1:2" ht="16.5" thickBot="1" x14ac:dyDescent="0.3">
      <c r="A18" s="45">
        <v>17</v>
      </c>
      <c r="B18" s="44">
        <v>49</v>
      </c>
    </row>
    <row r="19" spans="1:2" ht="16.5" thickBot="1" x14ac:dyDescent="0.3">
      <c r="A19" s="45">
        <v>18</v>
      </c>
      <c r="B19" s="44">
        <v>43</v>
      </c>
    </row>
    <row r="20" spans="1:2" ht="16.5" thickBot="1" x14ac:dyDescent="0.3">
      <c r="A20" s="45">
        <v>19</v>
      </c>
      <c r="B20" s="44">
        <v>54</v>
      </c>
    </row>
    <row r="21" spans="1:2" ht="16.5" thickBot="1" x14ac:dyDescent="0.3">
      <c r="A21" s="45">
        <v>21</v>
      </c>
      <c r="B21" s="44">
        <v>52</v>
      </c>
    </row>
    <row r="22" spans="1:2" ht="16.5" thickBot="1" x14ac:dyDescent="0.3">
      <c r="A22" s="45">
        <v>22</v>
      </c>
      <c r="B22" s="44">
        <v>38</v>
      </c>
    </row>
    <row r="23" spans="1:2" ht="16.5" thickBot="1" x14ac:dyDescent="0.3">
      <c r="A23" s="45">
        <v>23</v>
      </c>
      <c r="B23" s="44">
        <v>55</v>
      </c>
    </row>
    <row r="24" spans="1:2" ht="16.5" thickBot="1" x14ac:dyDescent="0.3">
      <c r="A24" s="45">
        <v>24</v>
      </c>
      <c r="B24" s="44">
        <v>56</v>
      </c>
    </row>
    <row r="25" spans="1:2" ht="16.5" thickBot="1" x14ac:dyDescent="0.3">
      <c r="A25" s="45">
        <v>25</v>
      </c>
      <c r="B25" s="44">
        <v>53</v>
      </c>
    </row>
    <row r="26" spans="1:2" ht="16.5" thickBot="1" x14ac:dyDescent="0.3">
      <c r="A26" s="45">
        <v>26</v>
      </c>
      <c r="B26" s="44">
        <v>70</v>
      </c>
    </row>
    <row r="27" spans="1:2" ht="16.5" thickBot="1" x14ac:dyDescent="0.3">
      <c r="A27" s="46">
        <v>27</v>
      </c>
      <c r="B27" s="47">
        <v>29</v>
      </c>
    </row>
    <row r="28" spans="1:2" ht="16.5" thickBot="1" x14ac:dyDescent="0.3">
      <c r="A28" s="45">
        <v>28</v>
      </c>
      <c r="B28" s="44">
        <v>39</v>
      </c>
    </row>
    <row r="29" spans="1:2" ht="16.5" thickBot="1" x14ac:dyDescent="0.3">
      <c r="A29" s="45">
        <v>29</v>
      </c>
      <c r="B29" s="44">
        <v>41</v>
      </c>
    </row>
    <row r="30" spans="1:2" ht="16.5" thickBot="1" x14ac:dyDescent="0.3">
      <c r="A30" s="45">
        <v>30</v>
      </c>
      <c r="B30" s="44">
        <v>72</v>
      </c>
    </row>
    <row r="31" spans="1:2" ht="16.5" thickBot="1" x14ac:dyDescent="0.3">
      <c r="A31" s="45">
        <v>31</v>
      </c>
      <c r="B31" s="44">
        <v>60</v>
      </c>
    </row>
    <row r="32" spans="1:2" ht="16.5" thickBot="1" x14ac:dyDescent="0.3">
      <c r="A32" s="45">
        <v>32</v>
      </c>
      <c r="B32" s="44">
        <v>62</v>
      </c>
    </row>
    <row r="33" spans="1:2" ht="16.5" thickBot="1" x14ac:dyDescent="0.3">
      <c r="A33" s="45">
        <v>33</v>
      </c>
      <c r="B33" s="44">
        <v>52</v>
      </c>
    </row>
    <row r="34" spans="1:2" ht="16.5" thickBot="1" x14ac:dyDescent="0.3">
      <c r="A34" s="45">
        <v>34</v>
      </c>
      <c r="B34" s="44">
        <v>72</v>
      </c>
    </row>
    <row r="35" spans="1:2" ht="16.5" thickBot="1" x14ac:dyDescent="0.3">
      <c r="A35" s="45">
        <v>35</v>
      </c>
      <c r="B35" s="44">
        <v>36</v>
      </c>
    </row>
    <row r="36" spans="1:2" ht="16.5" thickBot="1" x14ac:dyDescent="0.3">
      <c r="A36" s="45">
        <v>36</v>
      </c>
      <c r="B36" s="44">
        <v>44</v>
      </c>
    </row>
    <row r="37" spans="1:2" ht="16.5" thickBot="1" x14ac:dyDescent="0.3">
      <c r="A37" s="45">
        <v>37</v>
      </c>
      <c r="B37" s="44">
        <v>43</v>
      </c>
    </row>
    <row r="38" spans="1:2" ht="16.5" thickBot="1" x14ac:dyDescent="0.3">
      <c r="A38" s="45">
        <v>38</v>
      </c>
      <c r="B38" s="44">
        <v>66</v>
      </c>
    </row>
    <row r="39" spans="1:2" ht="16.5" thickBot="1" x14ac:dyDescent="0.3">
      <c r="A39" s="45">
        <v>39</v>
      </c>
      <c r="B39" s="44">
        <v>58</v>
      </c>
    </row>
    <row r="40" spans="1:2" ht="16.5" thickBot="1" x14ac:dyDescent="0.3">
      <c r="A40" s="45">
        <v>40</v>
      </c>
      <c r="B40" s="44">
        <v>58</v>
      </c>
    </row>
    <row r="41" spans="1:2" ht="16.5" thickBot="1" x14ac:dyDescent="0.3">
      <c r="A41" s="45">
        <v>41</v>
      </c>
      <c r="B41" s="44">
        <v>44</v>
      </c>
    </row>
    <row r="42" spans="1:2" ht="16.5" thickBot="1" x14ac:dyDescent="0.3">
      <c r="A42" s="45">
        <v>42</v>
      </c>
      <c r="B42" s="44">
        <v>66</v>
      </c>
    </row>
    <row r="43" spans="1:2" ht="16.5" thickBot="1" x14ac:dyDescent="0.3">
      <c r="A43" s="45">
        <v>43</v>
      </c>
      <c r="B43" s="44">
        <v>69</v>
      </c>
    </row>
    <row r="44" spans="1:2" ht="16.5" thickBot="1" x14ac:dyDescent="0.3">
      <c r="A44" s="45">
        <v>44</v>
      </c>
      <c r="B44" s="44">
        <v>40</v>
      </c>
    </row>
    <row r="45" spans="1:2" ht="16.5" thickBot="1" x14ac:dyDescent="0.3">
      <c r="A45" s="45">
        <v>45</v>
      </c>
      <c r="B45" s="44">
        <v>42</v>
      </c>
    </row>
    <row r="46" spans="1:2" ht="16.5" thickBot="1" x14ac:dyDescent="0.3">
      <c r="A46" s="45">
        <v>46</v>
      </c>
      <c r="B46" s="44">
        <v>58</v>
      </c>
    </row>
    <row r="47" spans="1:2" ht="16.5" thickBot="1" x14ac:dyDescent="0.3">
      <c r="A47" s="45">
        <v>47</v>
      </c>
      <c r="B47" s="44">
        <v>57</v>
      </c>
    </row>
    <row r="48" spans="1:2" ht="16.5" thickBot="1" x14ac:dyDescent="0.3">
      <c r="A48" s="45">
        <v>48</v>
      </c>
      <c r="B48" s="44">
        <v>67</v>
      </c>
    </row>
    <row r="49" spans="1:2" ht="16.5" thickBot="1" x14ac:dyDescent="0.3">
      <c r="A49" s="45">
        <v>49</v>
      </c>
      <c r="B49" s="44">
        <v>39</v>
      </c>
    </row>
    <row r="50" spans="1:2" ht="16.5" thickBot="1" x14ac:dyDescent="0.3">
      <c r="A50" s="46">
        <v>50</v>
      </c>
      <c r="B50" s="47">
        <v>20</v>
      </c>
    </row>
    <row r="51" spans="1:2" ht="16.5" thickBot="1" x14ac:dyDescent="0.3">
      <c r="A51" s="45">
        <v>51</v>
      </c>
      <c r="B51" s="44">
        <v>47</v>
      </c>
    </row>
    <row r="52" spans="1:2" ht="16.5" thickBot="1" x14ac:dyDescent="0.3">
      <c r="A52" s="45">
        <v>52</v>
      </c>
      <c r="B52" s="44">
        <v>51</v>
      </c>
    </row>
    <row r="53" spans="1:2" ht="16.5" thickBot="1" x14ac:dyDescent="0.3">
      <c r="A53" s="45">
        <v>53</v>
      </c>
      <c r="B53" s="44">
        <v>40</v>
      </c>
    </row>
    <row r="54" spans="1:2" ht="16.5" thickBot="1" x14ac:dyDescent="0.3">
      <c r="A54" s="45">
        <v>54</v>
      </c>
      <c r="B54" s="44">
        <v>50</v>
      </c>
    </row>
    <row r="55" spans="1:2" ht="16.5" thickBot="1" x14ac:dyDescent="0.3">
      <c r="A55" s="45">
        <v>55</v>
      </c>
      <c r="B55" s="44">
        <v>53</v>
      </c>
    </row>
    <row r="56" spans="1:2" ht="16.5" thickBot="1" x14ac:dyDescent="0.3">
      <c r="A56" s="45">
        <v>56</v>
      </c>
      <c r="B56" s="44">
        <v>41</v>
      </c>
    </row>
    <row r="57" spans="1:2" ht="16.5" thickBot="1" x14ac:dyDescent="0.3">
      <c r="A57" s="45">
        <v>57</v>
      </c>
      <c r="B57" s="44">
        <v>52</v>
      </c>
    </row>
    <row r="58" spans="1:2" ht="16.5" thickBot="1" x14ac:dyDescent="0.3">
      <c r="A58" s="45">
        <v>58</v>
      </c>
      <c r="B58" s="44">
        <v>48</v>
      </c>
    </row>
    <row r="59" spans="1:2" ht="16.5" thickBot="1" x14ac:dyDescent="0.3">
      <c r="A59" s="45">
        <v>59</v>
      </c>
      <c r="B59" s="44">
        <v>47</v>
      </c>
    </row>
    <row r="60" spans="1:2" ht="16.5" thickBot="1" x14ac:dyDescent="0.3">
      <c r="A60" s="45">
        <v>60</v>
      </c>
      <c r="B60" s="44">
        <v>47</v>
      </c>
    </row>
    <row r="61" spans="1:2" ht="16.5" thickBot="1" x14ac:dyDescent="0.3">
      <c r="A61" s="46">
        <v>61</v>
      </c>
      <c r="B61" s="47">
        <v>40</v>
      </c>
    </row>
    <row r="62" spans="1:2" ht="16.5" thickBot="1" x14ac:dyDescent="0.3">
      <c r="A62" s="45">
        <v>62</v>
      </c>
      <c r="B62" s="44">
        <v>45</v>
      </c>
    </row>
    <row r="63" spans="1:2" ht="16.5" thickBot="1" x14ac:dyDescent="0.3">
      <c r="A63" s="45">
        <v>63</v>
      </c>
      <c r="B63" s="44">
        <v>52</v>
      </c>
    </row>
    <row r="64" spans="1:2" ht="16.5" thickBot="1" x14ac:dyDescent="0.3">
      <c r="A64" s="45">
        <v>64</v>
      </c>
      <c r="B64" s="44">
        <v>61</v>
      </c>
    </row>
    <row r="65" spans="1:2" ht="16.5" thickBot="1" x14ac:dyDescent="0.3">
      <c r="A65" s="45">
        <v>65</v>
      </c>
      <c r="B65" s="44">
        <v>64</v>
      </c>
    </row>
    <row r="66" spans="1:2" ht="16.5" thickBot="1" x14ac:dyDescent="0.3">
      <c r="A66" s="45">
        <v>66</v>
      </c>
      <c r="B66" s="44">
        <v>74</v>
      </c>
    </row>
    <row r="67" spans="1:2" ht="16.5" thickBot="1" x14ac:dyDescent="0.3">
      <c r="A67" s="45">
        <v>67</v>
      </c>
      <c r="B67" s="44">
        <v>59</v>
      </c>
    </row>
    <row r="68" spans="1:2" ht="16.5" thickBot="1" x14ac:dyDescent="0.3">
      <c r="A68" s="45">
        <v>68</v>
      </c>
      <c r="B68" s="44">
        <v>61</v>
      </c>
    </row>
    <row r="69" spans="1:2" ht="16.5" thickBot="1" x14ac:dyDescent="0.3">
      <c r="A69" s="45">
        <v>69</v>
      </c>
      <c r="B69" s="44">
        <v>63</v>
      </c>
    </row>
    <row r="70" spans="1:2" ht="16.5" thickBot="1" x14ac:dyDescent="0.3">
      <c r="A70" s="45">
        <v>70</v>
      </c>
      <c r="B70" s="44">
        <v>55</v>
      </c>
    </row>
    <row r="71" spans="1:2" ht="16.5" thickBot="1" x14ac:dyDescent="0.3">
      <c r="A71" s="45">
        <v>71</v>
      </c>
      <c r="B71" s="44">
        <v>54</v>
      </c>
    </row>
    <row r="72" spans="1:2" ht="16.5" thickBot="1" x14ac:dyDescent="0.3">
      <c r="A72" s="45">
        <v>72</v>
      </c>
      <c r="B72" s="44">
        <v>37</v>
      </c>
    </row>
    <row r="73" spans="1:2" ht="16.5" thickBot="1" x14ac:dyDescent="0.3">
      <c r="A73" s="45">
        <v>73</v>
      </c>
      <c r="B73" s="44">
        <v>68</v>
      </c>
    </row>
    <row r="74" spans="1:2" ht="16.5" thickBot="1" x14ac:dyDescent="0.3">
      <c r="A74" s="45">
        <v>74</v>
      </c>
      <c r="B74" s="44">
        <v>71</v>
      </c>
    </row>
    <row r="75" spans="1:2" ht="16.5" thickBot="1" x14ac:dyDescent="0.3">
      <c r="A75" s="45">
        <v>75</v>
      </c>
      <c r="B75" s="44">
        <v>47</v>
      </c>
    </row>
    <row r="76" spans="1:2" ht="16.5" thickBot="1" x14ac:dyDescent="0.3">
      <c r="A76" s="46">
        <v>76</v>
      </c>
      <c r="B76" s="47">
        <v>29</v>
      </c>
    </row>
    <row r="77" spans="1:2" ht="16.5" thickBot="1" x14ac:dyDescent="0.3">
      <c r="A77" s="45">
        <v>77</v>
      </c>
      <c r="B77" s="44">
        <v>46</v>
      </c>
    </row>
    <row r="78" spans="1:2" ht="16.5" thickBot="1" x14ac:dyDescent="0.3">
      <c r="A78" s="45">
        <v>78</v>
      </c>
      <c r="B78" s="44">
        <v>47</v>
      </c>
    </row>
    <row r="79" spans="1:2" ht="16.5" thickBot="1" x14ac:dyDescent="0.3">
      <c r="A79" s="45">
        <v>79</v>
      </c>
      <c r="B79" s="44">
        <v>44</v>
      </c>
    </row>
    <row r="80" spans="1:2" ht="16.5" thickBot="1" x14ac:dyDescent="0.3">
      <c r="A80" s="45">
        <v>80</v>
      </c>
      <c r="B80" s="44">
        <v>41</v>
      </c>
    </row>
    <row r="81" spans="1:2" ht="16.5" thickBot="1" x14ac:dyDescent="0.3">
      <c r="A81" s="45">
        <v>81</v>
      </c>
      <c r="B81" s="44">
        <v>63</v>
      </c>
    </row>
    <row r="82" spans="1:2" ht="16.5" thickBot="1" x14ac:dyDescent="0.3">
      <c r="A82" s="45">
        <v>82</v>
      </c>
      <c r="B82" s="44">
        <v>59</v>
      </c>
    </row>
    <row r="83" spans="1:2" ht="16.5" thickBot="1" x14ac:dyDescent="0.3">
      <c r="A83" s="45">
        <v>83</v>
      </c>
      <c r="B83" s="44">
        <v>73</v>
      </c>
    </row>
    <row r="84" spans="1:2" ht="16.5" thickBot="1" x14ac:dyDescent="0.3">
      <c r="A84" s="45">
        <v>84</v>
      </c>
      <c r="B84" s="44">
        <v>66</v>
      </c>
    </row>
    <row r="85" spans="1:2" ht="16.5" thickBot="1" x14ac:dyDescent="0.3">
      <c r="A85" s="45">
        <v>85</v>
      </c>
      <c r="B85" s="44">
        <v>43</v>
      </c>
    </row>
    <row r="86" spans="1:2" ht="16.5" thickBot="1" x14ac:dyDescent="0.3">
      <c r="A86" s="45">
        <v>86</v>
      </c>
      <c r="B86" s="44">
        <v>46</v>
      </c>
    </row>
    <row r="87" spans="1:2" ht="16.5" thickBot="1" x14ac:dyDescent="0.3">
      <c r="A87" s="45">
        <v>87</v>
      </c>
      <c r="B87" s="44">
        <v>52</v>
      </c>
    </row>
    <row r="88" spans="1:2" ht="16.5" thickBot="1" x14ac:dyDescent="0.3">
      <c r="A88" s="45">
        <v>88</v>
      </c>
      <c r="B88" s="44">
        <v>50</v>
      </c>
    </row>
    <row r="89" spans="1:2" ht="16.5" thickBot="1" x14ac:dyDescent="0.3">
      <c r="A89" s="45">
        <v>89</v>
      </c>
      <c r="B89" s="44">
        <v>51</v>
      </c>
    </row>
    <row r="90" spans="1:2" ht="16.5" thickBot="1" x14ac:dyDescent="0.3">
      <c r="A90" s="45">
        <v>90</v>
      </c>
      <c r="B90" s="44">
        <v>65</v>
      </c>
    </row>
    <row r="91" spans="1:2" ht="16.5" thickBot="1" x14ac:dyDescent="0.3">
      <c r="A91" s="45">
        <v>91</v>
      </c>
      <c r="B91" s="44">
        <v>47</v>
      </c>
    </row>
    <row r="92" spans="1:2" ht="16.5" thickBot="1" x14ac:dyDescent="0.3">
      <c r="A92" s="45">
        <v>92</v>
      </c>
      <c r="B92" s="44">
        <v>47</v>
      </c>
    </row>
    <row r="93" spans="1:2" ht="16.5" thickBot="1" x14ac:dyDescent="0.3">
      <c r="A93" s="45">
        <v>93</v>
      </c>
      <c r="B93" s="44">
        <v>46</v>
      </c>
    </row>
    <row r="94" spans="1:2" ht="16.5" thickBot="1" x14ac:dyDescent="0.3">
      <c r="A94" s="45">
        <v>94</v>
      </c>
      <c r="B94" s="44">
        <v>44</v>
      </c>
    </row>
    <row r="95" spans="1:2" ht="16.5" thickBot="1" x14ac:dyDescent="0.3">
      <c r="A95" s="48">
        <v>95</v>
      </c>
      <c r="B95" s="44">
        <v>44</v>
      </c>
    </row>
  </sheetData>
  <sheetProtection algorithmName="SHA-512" hashValue="TY4B6h0HrkJ1sYlSPm1iVDNATYkGYlM6rTowv+YCFKj8NkGmtZi3dewNtKBgzU1UWTl1WI/TEkGrVMWHW0cnKA==" saltValue="KvKc/Wt/RX4mBqBA+sPPkA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BC</vt:lpstr>
      <vt:lpstr>TRANSPORT</vt:lpstr>
      <vt:lpstr>BC!Zone_d_impression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François-Xavier MIGNON</dc:creator>
  <cp:lastModifiedBy>Mathilde HOUSSIN</cp:lastModifiedBy>
  <cp:lastPrinted>2026-01-22T10:09:20Z</cp:lastPrinted>
  <dcterms:created xsi:type="dcterms:W3CDTF">2023-07-04T09:11:01Z</dcterms:created>
  <dcterms:modified xsi:type="dcterms:W3CDTF">2026-02-18T11:03:16Z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.	;	;	{	}	[@[{0}]]	1036	1036</vt:lpwstr>
  </property>
</Properties>
</file>