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V:\COMMUN\DOCS COMMUNICATION\MONBANA\BOUTIQUES\SAISONNIER\PAQUES\2026\CATALOGUE CE\"/>
    </mc:Choice>
  </mc:AlternateContent>
  <xr:revisionPtr revIDLastSave="0" documentId="13_ncr:1_{4C200C62-2485-433B-A93F-427CAC6FCF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DC TTC" sheetId="1" r:id="rId1"/>
  </sheets>
  <definedNames>
    <definedName name="_xlnm.Print_Area" localSheetId="0">'BDC TTC'!$A$1:$H$53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40" i="1"/>
  <c r="H41" i="1"/>
  <c r="H42" i="1"/>
  <c r="H43" i="1"/>
  <c r="H36" i="1"/>
  <c r="H37" i="1"/>
  <c r="H38" i="1"/>
  <c r="H35" i="1"/>
  <c r="H34" i="1"/>
  <c r="H32" i="1" l="1"/>
  <c r="H31" i="1"/>
  <c r="H27" i="1"/>
  <c r="H26" i="1"/>
  <c r="H25" i="1"/>
  <c r="H22" i="1"/>
  <c r="H21" i="1"/>
  <c r="H20" i="1"/>
  <c r="H18" i="1"/>
  <c r="H33" i="1" l="1"/>
  <c r="H19" i="1"/>
  <c r="H23" i="1"/>
  <c r="H24" i="1"/>
  <c r="H30" i="1"/>
  <c r="H29" i="1"/>
  <c r="H28" i="1"/>
  <c r="H17" i="1"/>
  <c r="H50" i="1" l="1"/>
</calcChain>
</file>

<file path=xl/sharedStrings.xml><?xml version="1.0" encoding="utf-8"?>
<sst xmlns="http://schemas.openxmlformats.org/spreadsheetml/2006/main" count="68" uniqueCount="68">
  <si>
    <t>RÉF.</t>
  </si>
  <si>
    <t>PRODUIT</t>
  </si>
  <si>
    <t>PU TTC</t>
  </si>
  <si>
    <t>MONTANT TTC</t>
  </si>
  <si>
    <t>Règlement à joindre à l'ordre de : ………………………......................</t>
  </si>
  <si>
    <t>Adresse : ……………………………………………………………………….....</t>
  </si>
  <si>
    <t>11180078G</t>
  </si>
  <si>
    <t>QUANTITÉ</t>
  </si>
  <si>
    <t>VOS COORDONNÉES</t>
  </si>
  <si>
    <t>Nom ou dénomination : …………….………………………………………</t>
  </si>
  <si>
    <t>Code Postal : …………………   Ville : ……………………………….........</t>
  </si>
  <si>
    <t>Tél : …………………………...…   Mail : …………………………….…….....</t>
  </si>
  <si>
    <t>Nom du contact : ...............................................................</t>
  </si>
  <si>
    <t>PU TTC REMISÉ</t>
  </si>
  <si>
    <t>* Tarifs réservés aux professionnels applicables à partir de 180 € TTC de commande globale (prix remisé). Les prix de référence indiqués correspondent aux prix de vente TTC conseillés en magasin.</t>
  </si>
  <si>
    <t>PRODUITS DE PÂQUES</t>
  </si>
  <si>
    <t>POIDS 
en g</t>
  </si>
  <si>
    <t>VISUEL</t>
  </si>
  <si>
    <t>Commande à retourner avant le :      .. / .. / ….</t>
  </si>
  <si>
    <t>110929</t>
  </si>
  <si>
    <t>110686</t>
  </si>
  <si>
    <t>110928</t>
  </si>
  <si>
    <t>172395</t>
  </si>
  <si>
    <t>172281</t>
  </si>
  <si>
    <t>172146</t>
  </si>
  <si>
    <t>172277</t>
  </si>
  <si>
    <t>172396</t>
  </si>
  <si>
    <t>172276</t>
  </si>
  <si>
    <t>159668</t>
  </si>
  <si>
    <t>SUCETTE OEUF LENTILLES</t>
  </si>
  <si>
    <t>110927</t>
  </si>
  <si>
    <t>MINI CRACKER DE PAQUES</t>
  </si>
  <si>
    <t xml:space="preserve">TABLETTE FLEUR </t>
  </si>
  <si>
    <t>SACHET OEUFS PRALINES 12G</t>
  </si>
  <si>
    <t>172462</t>
  </si>
  <si>
    <t>SACHET OEUFS CREUX A CACHER 15G</t>
  </si>
  <si>
    <t>MINI BOITE A OEUFS</t>
  </si>
  <si>
    <t>172457</t>
  </si>
  <si>
    <t>TORTUE A CROQUER</t>
  </si>
  <si>
    <t>172449</t>
  </si>
  <si>
    <t>172399</t>
  </si>
  <si>
    <t>LAPIN FLEURI LAIT</t>
  </si>
  <si>
    <t>172456</t>
  </si>
  <si>
    <t>172455</t>
  </si>
  <si>
    <t>OEUF SIGNATURE 130G CHOCOLAT</t>
  </si>
  <si>
    <t xml:space="preserve">OEUF MENDIANT CHOCOLAT LAIT 150G </t>
  </si>
  <si>
    <t xml:space="preserve">OEUF MENDIANT CHOCOLAT NOIR 150G </t>
  </si>
  <si>
    <t xml:space="preserve">OEUF GARNI DE FRITURES 150G LAIT </t>
  </si>
  <si>
    <t xml:space="preserve">OEUF GARNI DE FRITURES 150G BLANC </t>
  </si>
  <si>
    <t xml:space="preserve">OEUF GARNI DE FRITURES 150G NOIR </t>
  </si>
  <si>
    <t>172461</t>
  </si>
  <si>
    <t>ŒUF 3 CHOCOLATS 310G NOIR</t>
  </si>
  <si>
    <t>172460</t>
  </si>
  <si>
    <t>ŒUF 3 CHOCOLATS 310G LAIT</t>
  </si>
  <si>
    <t>LE PETIT CROC’ NOIR POP CORN</t>
  </si>
  <si>
    <t>LE PETIT CROC’ BLANC CRÊPE CROUSTILLANTE</t>
  </si>
  <si>
    <t>LE PETIT CROC’ LAIT CACAHUÈTES</t>
  </si>
  <si>
    <t>11180641G</t>
  </si>
  <si>
    <t>LE COFFRET TULIPE</t>
  </si>
  <si>
    <t>PETIT POUSSIN</t>
  </si>
  <si>
    <t>LAPIN FLEURI NOIR</t>
  </si>
  <si>
    <t>POULE SUR LIT D'OEUFS PRALINES</t>
  </si>
  <si>
    <t>172284</t>
  </si>
  <si>
    <t>LANGUE DE CHOCOLAT CARAMEL</t>
  </si>
  <si>
    <t>172282</t>
  </si>
  <si>
    <t>LANGUE DE CHOCOLAT FRAMBOISE</t>
  </si>
  <si>
    <t>ASSORTIMENT DE GOURMANDISES</t>
  </si>
  <si>
    <t>LE SACHET DE CARRÉS 10 SAVEURS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</si>
</sst>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0.000"/>
  </numFmts>
  <fonts count="24" x14ac:knownFonts="1">
    <font>
      <sz val="11"/>
      <color theme="1"/>
      <name val="Calibri"/>
      <family val="2"/>
      <scheme val="minor"/>
    </font>
    <font>
      <b/>
      <sz val="22"/>
      <color rgb="FFFFFFFF"/>
      <name val="Arial"/>
      <family val="2"/>
    </font>
    <font>
      <b/>
      <sz val="22"/>
      <color rgb="FF000000"/>
      <name val="Calibri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28"/>
      <color theme="2" tint="-0.499984740745262"/>
      <name val="Calibri"/>
      <family val="2"/>
      <scheme val="minor"/>
    </font>
    <font>
      <b/>
      <sz val="22"/>
      <color theme="2" tint="-0.499984740745262"/>
      <name val="Calibri"/>
      <family val="2"/>
      <scheme val="minor"/>
    </font>
    <font>
      <sz val="8"/>
      <name val="Calibri"/>
      <family val="2"/>
      <scheme val="minor"/>
    </font>
    <font>
      <sz val="2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0"/>
      <name val="Calibri"/>
      <family val="2"/>
    </font>
    <font>
      <b/>
      <strike/>
      <sz val="22"/>
      <color theme="0"/>
      <name val="Calibri"/>
      <family val="2"/>
    </font>
    <font>
      <b/>
      <sz val="22"/>
      <name val="Calibri"/>
      <family val="2"/>
      <scheme val="minor"/>
    </font>
    <font>
      <b/>
      <sz val="28"/>
      <name val="Calibri"/>
      <family val="2"/>
      <scheme val="minor"/>
    </font>
    <font>
      <strike/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26"/>
      <color theme="2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trike/>
      <sz val="20"/>
      <name val="Calibri"/>
      <family val="2"/>
      <scheme val="minor"/>
    </font>
    <font>
      <b/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2323"/>
        <bgColor indexed="64"/>
      </patternFill>
    </fill>
    <fill>
      <patternFill patternType="solid">
        <fgColor rgb="FFEB1C7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7" fillId="0" borderId="0" xfId="0" applyFont="1" applyAlignment="1">
      <alignment horizontal="left" vertical="center" readingOrder="1"/>
    </xf>
    <xf numFmtId="0" fontId="0" fillId="0" borderId="0" xfId="0" applyAlignment="1">
      <alignment horizontal="centerContinuous" vertical="center"/>
    </xf>
    <xf numFmtId="0" fontId="9" fillId="0" borderId="0" xfId="0" applyFont="1"/>
    <xf numFmtId="0" fontId="6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left" vertical="center" readingOrder="1"/>
    </xf>
    <xf numFmtId="165" fontId="17" fillId="0" borderId="1" xfId="0" applyNumberFormat="1" applyFont="1" applyBorder="1" applyAlignment="1">
      <alignment vertical="center"/>
    </xf>
    <xf numFmtId="166" fontId="0" fillId="0" borderId="0" xfId="0" applyNumberFormat="1"/>
    <xf numFmtId="166" fontId="1" fillId="4" borderId="2" xfId="0" applyNumberFormat="1" applyFont="1" applyFill="1" applyBorder="1" applyAlignment="1">
      <alignment horizontal="center" vertical="center" wrapText="1" readingOrder="1"/>
    </xf>
    <xf numFmtId="166" fontId="5" fillId="0" borderId="0" xfId="0" applyNumberFormat="1" applyFont="1"/>
    <xf numFmtId="166" fontId="6" fillId="0" borderId="0" xfId="0" applyNumberFormat="1" applyFont="1" applyAlignment="1">
      <alignment vertical="top" wrapText="1"/>
    </xf>
    <xf numFmtId="0" fontId="0" fillId="0" borderId="1" xfId="0" applyBorder="1"/>
    <xf numFmtId="0" fontId="3" fillId="0" borderId="3" xfId="0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right" vertical="center" wrapText="1" readingOrder="1"/>
    </xf>
    <xf numFmtId="0" fontId="12" fillId="5" borderId="4" xfId="0" applyFont="1" applyFill="1" applyBorder="1" applyAlignment="1">
      <alignment horizontal="centerContinuous" vertical="center"/>
    </xf>
    <xf numFmtId="0" fontId="12" fillId="5" borderId="5" xfId="0" applyFont="1" applyFill="1" applyBorder="1" applyAlignment="1">
      <alignment horizontal="centerContinuous" vertical="center"/>
    </xf>
    <xf numFmtId="166" fontId="12" fillId="5" borderId="5" xfId="0" applyNumberFormat="1" applyFont="1" applyFill="1" applyBorder="1" applyAlignment="1">
      <alignment horizontal="centerContinuous" vertical="center"/>
    </xf>
    <xf numFmtId="8" fontId="14" fillId="5" borderId="5" xfId="0" applyNumberFormat="1" applyFont="1" applyFill="1" applyBorder="1" applyAlignment="1">
      <alignment horizontal="centerContinuous" vertical="center" wrapText="1" readingOrder="1"/>
    </xf>
    <xf numFmtId="164" fontId="13" fillId="5" borderId="6" xfId="0" applyNumberFormat="1" applyFont="1" applyFill="1" applyBorder="1" applyAlignment="1">
      <alignment horizontal="centerContinuous" vertical="center" wrapText="1" readingOrder="1"/>
    </xf>
    <xf numFmtId="0" fontId="18" fillId="0" borderId="0" xfId="0" applyFont="1"/>
    <xf numFmtId="0" fontId="19" fillId="0" borderId="0" xfId="0" applyFont="1"/>
    <xf numFmtId="164" fontId="13" fillId="5" borderId="5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0" fillId="0" borderId="0" xfId="0" applyFont="1"/>
    <xf numFmtId="0" fontId="21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>
      <alignment horizontal="right" vertical="center"/>
    </xf>
    <xf numFmtId="49" fontId="21" fillId="0" borderId="3" xfId="0" applyNumberFormat="1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165" fontId="22" fillId="0" borderId="1" xfId="0" applyNumberFormat="1" applyFont="1" applyBorder="1" applyAlignment="1">
      <alignment vertical="center"/>
    </xf>
    <xf numFmtId="49" fontId="23" fillId="0" borderId="1" xfId="0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44" fontId="11" fillId="0" borderId="0" xfId="2" applyFont="1" applyAlignment="1">
      <alignment horizontal="center" vertical="center"/>
    </xf>
  </cellXfs>
  <cellStyles count="3">
    <cellStyle name="Monétaire" xfId="2" builtinId="4"/>
    <cellStyle name="Monétaire 2" xfId="1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EB1C74"/>
      <color rgb="FF3E2C2A"/>
      <color rgb="FF432323"/>
      <color rgb="FF025354"/>
      <color rgb="FF402635"/>
      <color rgb="FF997665"/>
      <color rgb="FF9E8D62"/>
      <color rgb="FFDEDFBB"/>
      <color rgb="FFC5C688"/>
      <color rgb="FFE0D5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16565</xdr:colOff>
      <xdr:row>8</xdr:row>
      <xdr:rowOff>46880</xdr:rowOff>
    </xdr:from>
    <xdr:to>
      <xdr:col>2</xdr:col>
      <xdr:colOff>5052391</xdr:colOff>
      <xdr:row>12</xdr:row>
      <xdr:rowOff>62119</xdr:rowOff>
    </xdr:to>
    <xdr:sp macro="" textlink="">
      <xdr:nvSpPr>
        <xdr:cNvPr id="14" name="Pentagon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6565" y="4560902"/>
          <a:ext cx="8162511" cy="760674"/>
        </a:xfrm>
        <a:prstGeom prst="homePlate">
          <a:avLst/>
        </a:prstGeom>
        <a:solidFill>
          <a:srgbClr val="43232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4</xdr:col>
      <xdr:colOff>1143000</xdr:colOff>
      <xdr:row>1</xdr:row>
      <xdr:rowOff>323849</xdr:rowOff>
    </xdr:from>
    <xdr:to>
      <xdr:col>7</xdr:col>
      <xdr:colOff>1834862</xdr:colOff>
      <xdr:row>14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239500" y="1352549"/>
          <a:ext cx="7073612" cy="4019551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1294973" rtl="0" eaLnBrk="1" latinLnBrk="0" hangingPunct="1">
            <a:defRPr sz="2549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47487" algn="l" defTabSz="1294973" rtl="0" eaLnBrk="1" latinLnBrk="0" hangingPunct="1">
            <a:defRPr sz="2549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294973" algn="l" defTabSz="1294973" rtl="0" eaLnBrk="1" latinLnBrk="0" hangingPunct="1">
            <a:defRPr sz="2549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942460" algn="l" defTabSz="1294973" rtl="0" eaLnBrk="1" latinLnBrk="0" hangingPunct="1">
            <a:defRPr sz="2549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589947" algn="l" defTabSz="1294973" rtl="0" eaLnBrk="1" latinLnBrk="0" hangingPunct="1">
            <a:defRPr sz="2549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237433" algn="l" defTabSz="1294973" rtl="0" eaLnBrk="1" latinLnBrk="0" hangingPunct="1">
            <a:defRPr sz="2549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884920" algn="l" defTabSz="1294973" rtl="0" eaLnBrk="1" latinLnBrk="0" hangingPunct="1">
            <a:defRPr sz="2549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532406" algn="l" defTabSz="1294973" rtl="0" eaLnBrk="1" latinLnBrk="0" hangingPunct="1">
            <a:defRPr sz="2549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179893" algn="l" defTabSz="1294973" rtl="0" eaLnBrk="1" latinLnBrk="0" hangingPunct="1">
            <a:defRPr sz="2549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>
            <a:solidFill>
              <a:srgbClr val="742700"/>
            </a:solidFill>
          </a:endParaRPr>
        </a:p>
      </xdr:txBody>
    </xdr:sp>
    <xdr:clientData/>
  </xdr:twoCellAnchor>
  <xdr:twoCellAnchor>
    <xdr:from>
      <xdr:col>7</xdr:col>
      <xdr:colOff>38099</xdr:colOff>
      <xdr:row>47</xdr:row>
      <xdr:rowOff>346710</xdr:rowOff>
    </xdr:from>
    <xdr:to>
      <xdr:col>7</xdr:col>
      <xdr:colOff>2366008</xdr:colOff>
      <xdr:row>52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097249" y="24921210"/>
          <a:ext cx="2327909" cy="138684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57150</xdr:colOff>
      <xdr:row>47</xdr:row>
      <xdr:rowOff>367191</xdr:rowOff>
    </xdr:from>
    <xdr:to>
      <xdr:col>7</xdr:col>
      <xdr:colOff>2019299</xdr:colOff>
      <xdr:row>48</xdr:row>
      <xdr:rowOff>350521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811750" y="26077071"/>
          <a:ext cx="1962149" cy="455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800" b="1">
              <a:solidFill>
                <a:schemeClr val="bg2">
                  <a:lumMod val="50000"/>
                </a:schemeClr>
              </a:solidFill>
            </a:rPr>
            <a:t>TOTAL TTC : </a:t>
          </a:r>
        </a:p>
      </xdr:txBody>
    </xdr:sp>
    <xdr:clientData/>
  </xdr:twoCellAnchor>
  <xdr:twoCellAnchor>
    <xdr:from>
      <xdr:col>5</xdr:col>
      <xdr:colOff>239434</xdr:colOff>
      <xdr:row>1</xdr:row>
      <xdr:rowOff>60428</xdr:rowOff>
    </xdr:from>
    <xdr:to>
      <xdr:col>7</xdr:col>
      <xdr:colOff>911086</xdr:colOff>
      <xdr:row>2</xdr:row>
      <xdr:rowOff>115957</xdr:rowOff>
    </xdr:to>
    <xdr:sp macro="" textlink="">
      <xdr:nvSpPr>
        <xdr:cNvPr id="7" name="ZoneTexte 6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431434" y="1832906"/>
          <a:ext cx="4962043" cy="61874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47487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294973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942460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589947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237433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884920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532406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5179893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2800" b="1">
              <a:solidFill>
                <a:sysClr val="windowText" lastClr="000000"/>
              </a:solidFill>
              <a:latin typeface="+mn-lt"/>
            </a:rPr>
            <a:t>Votre Chocolaterie MONBANA :</a:t>
          </a:r>
        </a:p>
        <a:p>
          <a:pPr algn="ctr"/>
          <a:endParaRPr lang="fr-FR" sz="4000" b="0">
            <a:solidFill>
              <a:sysClr val="windowText" lastClr="000000"/>
            </a:solidFill>
            <a:latin typeface="Futura" panose="00000400000000000000" pitchFamily="2" charset="0"/>
          </a:endParaRPr>
        </a:p>
      </xdr:txBody>
    </xdr:sp>
    <xdr:clientData/>
  </xdr:twoCellAnchor>
  <xdr:twoCellAnchor>
    <xdr:from>
      <xdr:col>0</xdr:col>
      <xdr:colOff>24582</xdr:colOff>
      <xdr:row>8</xdr:row>
      <xdr:rowOff>128382</xdr:rowOff>
    </xdr:from>
    <xdr:to>
      <xdr:col>2</xdr:col>
      <xdr:colOff>5695813</xdr:colOff>
      <xdr:row>11</xdr:row>
      <xdr:rowOff>172063</xdr:rowOff>
    </xdr:to>
    <xdr:sp macro="" textlink="">
      <xdr:nvSpPr>
        <xdr:cNvPr id="4" name="ZoneTexte 6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582" y="2807672"/>
          <a:ext cx="8891296" cy="633617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47487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294973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942460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589947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237433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884920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532406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5179893" algn="l" defTabSz="1294973" rtl="0" eaLnBrk="1" latinLnBrk="0" hangingPunct="1">
            <a:defRPr sz="2549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sz="32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+mn-lt"/>
              <a:cs typeface="Arial" panose="020B0604020202020204" pitchFamily="34" charset="0"/>
            </a:rPr>
            <a:t>TARIFS ENTREPRISES, CE, COLLECTIVITES</a:t>
          </a:r>
        </a:p>
      </xdr:txBody>
    </xdr:sp>
    <xdr:clientData/>
  </xdr:twoCellAnchor>
  <xdr:twoCellAnchor>
    <xdr:from>
      <xdr:col>2</xdr:col>
      <xdr:colOff>7756118</xdr:colOff>
      <xdr:row>3</xdr:row>
      <xdr:rowOff>126738</xdr:rowOff>
    </xdr:from>
    <xdr:to>
      <xdr:col>4</xdr:col>
      <xdr:colOff>636594</xdr:colOff>
      <xdr:row>12</xdr:row>
      <xdr:rowOff>136790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0983412" y="1292150"/>
          <a:ext cx="2487653" cy="2340875"/>
          <a:chOff x="14420501" y="2715769"/>
          <a:chExt cx="3441370" cy="2750532"/>
        </a:xfrm>
      </xdr:grpSpPr>
      <xdr:sp macro="" textlink="">
        <xdr:nvSpPr>
          <xdr:cNvPr id="6" name="Ellips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 rot="982452">
            <a:off x="14420501" y="2715769"/>
            <a:ext cx="3441370" cy="2750532"/>
          </a:xfrm>
          <a:prstGeom prst="ellipse">
            <a:avLst/>
          </a:prstGeom>
          <a:solidFill>
            <a:srgbClr val="EB1C7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3" name="Ellips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982452">
            <a:off x="14556425" y="2824422"/>
            <a:ext cx="3290922" cy="2551192"/>
          </a:xfrm>
          <a:prstGeom prst="ellipse">
            <a:avLst/>
          </a:pr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 rot="752584">
            <a:off x="15042721" y="3223034"/>
            <a:ext cx="2246392" cy="21514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600">
                <a:ln>
                  <a:solidFill>
                    <a:schemeClr val="bg1"/>
                  </a:solidFill>
                </a:ln>
                <a:solidFill>
                  <a:schemeClr val="bg1"/>
                </a:solidFill>
              </a:rPr>
              <a:t>Remises </a:t>
            </a:r>
            <a:r>
              <a:rPr lang="fr-FR" sz="2000">
                <a:ln>
                  <a:solidFill>
                    <a:schemeClr val="bg1"/>
                  </a:solidFill>
                </a:ln>
                <a:solidFill>
                  <a:schemeClr val="bg1"/>
                </a:solidFill>
              </a:rPr>
              <a:t>EXCLUSIVES</a:t>
            </a:r>
            <a:r>
              <a:rPr lang="fr-FR" sz="1600">
                <a:ln>
                  <a:solidFill>
                    <a:schemeClr val="bg1"/>
                  </a:solidFill>
                </a:ln>
                <a:solidFill>
                  <a:schemeClr val="bg1"/>
                </a:solidFill>
              </a:rPr>
              <a:t> sur les produits présentés dans le catalogue</a:t>
            </a:r>
            <a:r>
              <a:rPr lang="fr-FR" sz="1600" baseline="0">
                <a:ln>
                  <a:solidFill>
                    <a:schemeClr val="bg1"/>
                  </a:solidFill>
                </a:ln>
                <a:solidFill>
                  <a:schemeClr val="bg1"/>
                </a:solidFill>
              </a:rPr>
              <a:t>*</a:t>
            </a:r>
            <a:endParaRPr lang="fr-FR" sz="1600">
              <a:ln>
                <a:solidFill>
                  <a:schemeClr val="bg1"/>
                </a:solidFill>
              </a:ln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0</xdr:col>
      <xdr:colOff>417911</xdr:colOff>
      <xdr:row>18</xdr:row>
      <xdr:rowOff>34203</xdr:rowOff>
    </xdr:from>
    <xdr:to>
      <xdr:col>0</xdr:col>
      <xdr:colOff>974687</xdr:colOff>
      <xdr:row>18</xdr:row>
      <xdr:rowOff>629164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25B46DC-79EE-E079-1C3E-75F250A00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911" y="6339379"/>
          <a:ext cx="568206" cy="581626"/>
        </a:xfrm>
        <a:prstGeom prst="rect">
          <a:avLst/>
        </a:prstGeom>
      </xdr:spPr>
    </xdr:pic>
    <xdr:clientData/>
  </xdr:twoCellAnchor>
  <xdr:twoCellAnchor editAs="oneCell">
    <xdr:from>
      <xdr:col>0</xdr:col>
      <xdr:colOff>389212</xdr:colOff>
      <xdr:row>29</xdr:row>
      <xdr:rowOff>10453</xdr:rowOff>
    </xdr:from>
    <xdr:to>
      <xdr:col>0</xdr:col>
      <xdr:colOff>1030942</xdr:colOff>
      <xdr:row>29</xdr:row>
      <xdr:rowOff>627646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621ACC90-2226-5DD4-77AE-859E5729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212" y="13547159"/>
          <a:ext cx="641730" cy="630528"/>
        </a:xfrm>
        <a:prstGeom prst="rect">
          <a:avLst/>
        </a:prstGeom>
      </xdr:spPr>
    </xdr:pic>
    <xdr:clientData/>
  </xdr:twoCellAnchor>
  <xdr:twoCellAnchor editAs="oneCell">
    <xdr:from>
      <xdr:col>0</xdr:col>
      <xdr:colOff>357842</xdr:colOff>
      <xdr:row>26</xdr:row>
      <xdr:rowOff>653268</xdr:rowOff>
    </xdr:from>
    <xdr:to>
      <xdr:col>0</xdr:col>
      <xdr:colOff>1013081</xdr:colOff>
      <xdr:row>27</xdr:row>
      <xdr:rowOff>567764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BA13F4E3-3975-E702-64D2-D97E305B0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42" y="12217739"/>
          <a:ext cx="666669" cy="646614"/>
        </a:xfrm>
        <a:prstGeom prst="rect">
          <a:avLst/>
        </a:prstGeom>
      </xdr:spPr>
    </xdr:pic>
    <xdr:clientData/>
  </xdr:twoCellAnchor>
  <xdr:twoCellAnchor editAs="oneCell">
    <xdr:from>
      <xdr:col>0</xdr:col>
      <xdr:colOff>532100</xdr:colOff>
      <xdr:row>16</xdr:row>
      <xdr:rowOff>63008</xdr:rowOff>
    </xdr:from>
    <xdr:to>
      <xdr:col>0</xdr:col>
      <xdr:colOff>802948</xdr:colOff>
      <xdr:row>16</xdr:row>
      <xdr:rowOff>631041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8524C6D0-3E39-1E63-82B0-87FEEA7AE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2100" y="5053361"/>
          <a:ext cx="270848" cy="579463"/>
        </a:xfrm>
        <a:prstGeom prst="rect">
          <a:avLst/>
        </a:prstGeom>
      </xdr:spPr>
    </xdr:pic>
    <xdr:clientData/>
  </xdr:twoCellAnchor>
  <xdr:twoCellAnchor editAs="oneCell">
    <xdr:from>
      <xdr:col>0</xdr:col>
      <xdr:colOff>333584</xdr:colOff>
      <xdr:row>24</xdr:row>
      <xdr:rowOff>64365</xdr:rowOff>
    </xdr:from>
    <xdr:to>
      <xdr:col>0</xdr:col>
      <xdr:colOff>1010585</xdr:colOff>
      <xdr:row>24</xdr:row>
      <xdr:rowOff>663799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1BA11F7-2FC7-9C6A-66C9-FAA4590D6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584" y="10314012"/>
          <a:ext cx="667476" cy="588004"/>
        </a:xfrm>
        <a:prstGeom prst="rect">
          <a:avLst/>
        </a:prstGeom>
      </xdr:spPr>
    </xdr:pic>
    <xdr:clientData/>
  </xdr:twoCellAnchor>
  <xdr:twoCellAnchor editAs="oneCell">
    <xdr:from>
      <xdr:col>0</xdr:col>
      <xdr:colOff>493059</xdr:colOff>
      <xdr:row>31</xdr:row>
      <xdr:rowOff>11399</xdr:rowOff>
    </xdr:from>
    <xdr:to>
      <xdr:col>0</xdr:col>
      <xdr:colOff>931970</xdr:colOff>
      <xdr:row>31</xdr:row>
      <xdr:rowOff>666938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7DE60A5B-A9E1-B19A-5DE1-5214727943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5401"/>
        <a:stretch/>
      </xdr:blipFill>
      <xdr:spPr>
        <a:xfrm>
          <a:off x="493059" y="14862928"/>
          <a:ext cx="442721" cy="646014"/>
        </a:xfrm>
        <a:prstGeom prst="rect">
          <a:avLst/>
        </a:prstGeom>
      </xdr:spPr>
    </xdr:pic>
    <xdr:clientData/>
  </xdr:twoCellAnchor>
  <xdr:twoCellAnchor editAs="oneCell">
    <xdr:from>
      <xdr:col>0</xdr:col>
      <xdr:colOff>485945</xdr:colOff>
      <xdr:row>30</xdr:row>
      <xdr:rowOff>57917</xdr:rowOff>
    </xdr:from>
    <xdr:to>
      <xdr:col>0</xdr:col>
      <xdr:colOff>956236</xdr:colOff>
      <xdr:row>30</xdr:row>
      <xdr:rowOff>627387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9FDB8127-8531-C3B6-F82C-FC41C0D5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945" y="14252035"/>
          <a:ext cx="470291" cy="582805"/>
        </a:xfrm>
        <a:prstGeom prst="rect">
          <a:avLst/>
        </a:prstGeom>
      </xdr:spPr>
    </xdr:pic>
    <xdr:clientData/>
  </xdr:twoCellAnchor>
  <xdr:twoCellAnchor editAs="oneCell">
    <xdr:from>
      <xdr:col>0</xdr:col>
      <xdr:colOff>468012</xdr:colOff>
      <xdr:row>28</xdr:row>
      <xdr:rowOff>25786</xdr:rowOff>
    </xdr:from>
    <xdr:to>
      <xdr:col>0</xdr:col>
      <xdr:colOff>892662</xdr:colOff>
      <xdr:row>28</xdr:row>
      <xdr:rowOff>663014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B6691311-42A8-B63A-4D28-D91348BA8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012" y="12905080"/>
          <a:ext cx="428460" cy="633418"/>
        </a:xfrm>
        <a:prstGeom prst="rect">
          <a:avLst/>
        </a:prstGeom>
      </xdr:spPr>
    </xdr:pic>
    <xdr:clientData/>
  </xdr:twoCellAnchor>
  <xdr:twoCellAnchor editAs="oneCell">
    <xdr:from>
      <xdr:col>0</xdr:col>
      <xdr:colOff>534522</xdr:colOff>
      <xdr:row>35</xdr:row>
      <xdr:rowOff>67904</xdr:rowOff>
    </xdr:from>
    <xdr:to>
      <xdr:col>0</xdr:col>
      <xdr:colOff>1010585</xdr:colOff>
      <xdr:row>35</xdr:row>
      <xdr:rowOff>625649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D1E69438-0EA5-8240-F9B0-22602847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22" y="17549080"/>
          <a:ext cx="466538" cy="546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526550</xdr:colOff>
      <xdr:row>36</xdr:row>
      <xdr:rowOff>38625</xdr:rowOff>
    </xdr:from>
    <xdr:to>
      <xdr:col>0</xdr:col>
      <xdr:colOff>974688</xdr:colOff>
      <xdr:row>36</xdr:row>
      <xdr:rowOff>667125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ACB4CDBD-F939-9ADD-AA1B-C3027078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50" y="18177213"/>
          <a:ext cx="459568" cy="632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517526</xdr:colOff>
      <xdr:row>37</xdr:row>
      <xdr:rowOff>30839</xdr:rowOff>
    </xdr:from>
    <xdr:to>
      <xdr:col>0</xdr:col>
      <xdr:colOff>974688</xdr:colOff>
      <xdr:row>37</xdr:row>
      <xdr:rowOff>689336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C135B9D-2628-922E-1FF9-71D02DD2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6" y="18826839"/>
          <a:ext cx="468592" cy="65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892283</xdr:colOff>
      <xdr:row>27</xdr:row>
      <xdr:rowOff>193018</xdr:rowOff>
    </xdr:from>
    <xdr:to>
      <xdr:col>0</xdr:col>
      <xdr:colOff>1426700</xdr:colOff>
      <xdr:row>28</xdr:row>
      <xdr:rowOff>3191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77F7C59-B29A-96A9-1784-EDA44A7BD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283" y="12414900"/>
          <a:ext cx="538227" cy="542290"/>
        </a:xfrm>
        <a:prstGeom prst="rect">
          <a:avLst/>
        </a:prstGeom>
      </xdr:spPr>
    </xdr:pic>
    <xdr:clientData/>
  </xdr:twoCellAnchor>
  <xdr:twoCellAnchor editAs="oneCell">
    <xdr:from>
      <xdr:col>0</xdr:col>
      <xdr:colOff>908436</xdr:colOff>
      <xdr:row>28</xdr:row>
      <xdr:rowOff>174326</xdr:rowOff>
    </xdr:from>
    <xdr:to>
      <xdr:col>0</xdr:col>
      <xdr:colOff>1444758</xdr:colOff>
      <xdr:row>29</xdr:row>
      <xdr:rowOff>58792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EA485F1-3482-4BFE-A52D-8AACDA7A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436" y="13053620"/>
          <a:ext cx="536322" cy="612774"/>
        </a:xfrm>
        <a:prstGeom prst="rect">
          <a:avLst/>
        </a:prstGeom>
      </xdr:spPr>
    </xdr:pic>
    <xdr:clientData/>
  </xdr:twoCellAnchor>
  <xdr:twoCellAnchor editAs="oneCell">
    <xdr:from>
      <xdr:col>0</xdr:col>
      <xdr:colOff>913865</xdr:colOff>
      <xdr:row>29</xdr:row>
      <xdr:rowOff>319432</xdr:rowOff>
    </xdr:from>
    <xdr:to>
      <xdr:col>0</xdr:col>
      <xdr:colOff>1465427</xdr:colOff>
      <xdr:row>29</xdr:row>
      <xdr:rowOff>724560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A64211F-1C74-406E-97E5-8D57CEBFA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865" y="13856138"/>
          <a:ext cx="547752" cy="405128"/>
        </a:xfrm>
        <a:prstGeom prst="rect">
          <a:avLst/>
        </a:prstGeom>
      </xdr:spPr>
    </xdr:pic>
    <xdr:clientData/>
  </xdr:twoCellAnchor>
  <xdr:twoCellAnchor editAs="oneCell">
    <xdr:from>
      <xdr:col>0</xdr:col>
      <xdr:colOff>394609</xdr:colOff>
      <xdr:row>25</xdr:row>
      <xdr:rowOff>80310</xdr:rowOff>
    </xdr:from>
    <xdr:to>
      <xdr:col>0</xdr:col>
      <xdr:colOff>1050699</xdr:colOff>
      <xdr:row>25</xdr:row>
      <xdr:rowOff>593838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55927D-7C1D-FDE8-796A-ECD321F35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4609" y="10987369"/>
          <a:ext cx="663710" cy="517338"/>
        </a:xfrm>
        <a:prstGeom prst="rect">
          <a:avLst/>
        </a:prstGeom>
      </xdr:spPr>
    </xdr:pic>
    <xdr:clientData/>
  </xdr:twoCellAnchor>
  <xdr:twoCellAnchor editAs="oneCell">
    <xdr:from>
      <xdr:col>0</xdr:col>
      <xdr:colOff>207346</xdr:colOff>
      <xdr:row>38</xdr:row>
      <xdr:rowOff>586705</xdr:rowOff>
    </xdr:from>
    <xdr:to>
      <xdr:col>0</xdr:col>
      <xdr:colOff>1255132</xdr:colOff>
      <xdr:row>40</xdr:row>
      <xdr:rowOff>162635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94733CE-EC0D-30FB-967B-867365FD3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46" y="21747146"/>
          <a:ext cx="1047786" cy="1064333"/>
        </a:xfrm>
        <a:prstGeom prst="rect">
          <a:avLst/>
        </a:prstGeom>
      </xdr:spPr>
    </xdr:pic>
    <xdr:clientData/>
  </xdr:twoCellAnchor>
  <xdr:twoCellAnchor editAs="oneCell">
    <xdr:from>
      <xdr:col>0</xdr:col>
      <xdr:colOff>287618</xdr:colOff>
      <xdr:row>37</xdr:row>
      <xdr:rowOff>618827</xdr:rowOff>
    </xdr:from>
    <xdr:to>
      <xdr:col>0</xdr:col>
      <xdr:colOff>1295998</xdr:colOff>
      <xdr:row>39</xdr:row>
      <xdr:rowOff>172858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D4AC168-F40F-A102-F3DC-6AA4ECC27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18" y="21032209"/>
          <a:ext cx="1008380" cy="1044339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347383</xdr:colOff>
      <xdr:row>40</xdr:row>
      <xdr:rowOff>20470</xdr:rowOff>
    </xdr:from>
    <xdr:to>
      <xdr:col>0</xdr:col>
      <xdr:colOff>1124398</xdr:colOff>
      <xdr:row>41</xdr:row>
      <xdr:rowOff>40369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A7B8B9A-7421-C1BF-2F2C-A6DBF451F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3" y="22462117"/>
          <a:ext cx="773205" cy="752017"/>
        </a:xfrm>
        <a:prstGeom prst="rect">
          <a:avLst/>
        </a:prstGeom>
      </xdr:spPr>
    </xdr:pic>
    <xdr:clientData/>
  </xdr:twoCellAnchor>
  <xdr:twoCellAnchor editAs="oneCell">
    <xdr:from>
      <xdr:col>0</xdr:col>
      <xdr:colOff>392206</xdr:colOff>
      <xdr:row>42</xdr:row>
      <xdr:rowOff>14941</xdr:rowOff>
    </xdr:from>
    <xdr:to>
      <xdr:col>0</xdr:col>
      <xdr:colOff>1045219</xdr:colOff>
      <xdr:row>42</xdr:row>
      <xdr:rowOff>668543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1062B071-DCA6-EAF5-7C42-E0A41BAB3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06" y="22098000"/>
          <a:ext cx="656823" cy="657412"/>
        </a:xfrm>
        <a:prstGeom prst="rect">
          <a:avLst/>
        </a:prstGeom>
      </xdr:spPr>
    </xdr:pic>
    <xdr:clientData/>
  </xdr:twoCellAnchor>
  <xdr:twoCellAnchor editAs="oneCell">
    <xdr:from>
      <xdr:col>0</xdr:col>
      <xdr:colOff>388470</xdr:colOff>
      <xdr:row>41</xdr:row>
      <xdr:rowOff>3586</xdr:rowOff>
    </xdr:from>
    <xdr:to>
      <xdr:col>0</xdr:col>
      <xdr:colOff>1047489</xdr:colOff>
      <xdr:row>41</xdr:row>
      <xdr:rowOff>686318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EA6BBD8A-A625-F8EB-52B1-75100114E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70" y="21429233"/>
          <a:ext cx="672354" cy="682732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481854</xdr:colOff>
      <xdr:row>32</xdr:row>
      <xdr:rowOff>3588</xdr:rowOff>
    </xdr:from>
    <xdr:to>
      <xdr:col>0</xdr:col>
      <xdr:colOff>973120</xdr:colOff>
      <xdr:row>32</xdr:row>
      <xdr:rowOff>706046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99D6EDDE-1697-D1E8-DB8A-91CAC4CA6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4" y="15512529"/>
          <a:ext cx="477931" cy="698648"/>
        </a:xfrm>
        <a:prstGeom prst="rect">
          <a:avLst/>
        </a:prstGeom>
      </xdr:spPr>
    </xdr:pic>
    <xdr:clientData/>
  </xdr:twoCellAnchor>
  <xdr:twoCellAnchor editAs="oneCell">
    <xdr:from>
      <xdr:col>0</xdr:col>
      <xdr:colOff>293185</xdr:colOff>
      <xdr:row>32</xdr:row>
      <xdr:rowOff>616922</xdr:rowOff>
    </xdr:from>
    <xdr:to>
      <xdr:col>0</xdr:col>
      <xdr:colOff>1086896</xdr:colOff>
      <xdr:row>33</xdr:row>
      <xdr:rowOff>684236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F781612-4FC9-B33E-509F-0A06AB80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185" y="16125863"/>
          <a:ext cx="797521" cy="799432"/>
        </a:xfrm>
        <a:prstGeom prst="rect">
          <a:avLst/>
        </a:prstGeom>
      </xdr:spPr>
    </xdr:pic>
    <xdr:clientData/>
  </xdr:twoCellAnchor>
  <xdr:twoCellAnchor editAs="oneCell">
    <xdr:from>
      <xdr:col>0</xdr:col>
      <xdr:colOff>310029</xdr:colOff>
      <xdr:row>33</xdr:row>
      <xdr:rowOff>601234</xdr:rowOff>
    </xdr:from>
    <xdr:to>
      <xdr:col>0</xdr:col>
      <xdr:colOff>1123423</xdr:colOff>
      <xdr:row>34</xdr:row>
      <xdr:rowOff>706047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D6FEF46F-383D-4388-6C75-D80C9B80A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029" y="16767587"/>
          <a:ext cx="826729" cy="833120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224118</xdr:colOff>
      <xdr:row>25</xdr:row>
      <xdr:rowOff>577030</xdr:rowOff>
    </xdr:from>
    <xdr:to>
      <xdr:col>0</xdr:col>
      <xdr:colOff>1163807</xdr:colOff>
      <xdr:row>27</xdr:row>
      <xdr:rowOff>55110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601699A2-D9EE-0D11-EF69-0C6346685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11484089"/>
          <a:ext cx="926354" cy="93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418354</xdr:colOff>
      <xdr:row>17</xdr:row>
      <xdr:rowOff>56030</xdr:rowOff>
    </xdr:from>
    <xdr:to>
      <xdr:col>0</xdr:col>
      <xdr:colOff>1012191</xdr:colOff>
      <xdr:row>17</xdr:row>
      <xdr:rowOff>650906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D1518A53-C45F-C891-5489-CBDF7E5B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354" y="5703795"/>
          <a:ext cx="597647" cy="594876"/>
        </a:xfrm>
        <a:prstGeom prst="rect">
          <a:avLst/>
        </a:prstGeom>
      </xdr:spPr>
    </xdr:pic>
    <xdr:clientData/>
  </xdr:twoCellAnchor>
  <xdr:twoCellAnchor editAs="oneCell">
    <xdr:from>
      <xdr:col>0</xdr:col>
      <xdr:colOff>549089</xdr:colOff>
      <xdr:row>19</xdr:row>
      <xdr:rowOff>63500</xdr:rowOff>
    </xdr:from>
    <xdr:to>
      <xdr:col>0</xdr:col>
      <xdr:colOff>854194</xdr:colOff>
      <xdr:row>20</xdr:row>
      <xdr:rowOff>97117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703A7F64-54DC-3814-F1B3-F4389294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089" y="7026088"/>
          <a:ext cx="308915" cy="7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369794</xdr:colOff>
      <xdr:row>20</xdr:row>
      <xdr:rowOff>0</xdr:rowOff>
    </xdr:from>
    <xdr:to>
      <xdr:col>0</xdr:col>
      <xdr:colOff>1030941</xdr:colOff>
      <xdr:row>20</xdr:row>
      <xdr:rowOff>664901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EF37FACB-EB3A-80FB-CA57-71D8B191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" y="7620000"/>
          <a:ext cx="661147" cy="661091"/>
        </a:xfrm>
        <a:prstGeom prst="rect">
          <a:avLst/>
        </a:prstGeom>
      </xdr:spPr>
    </xdr:pic>
    <xdr:clientData/>
  </xdr:twoCellAnchor>
  <xdr:twoCellAnchor editAs="oneCell">
    <xdr:from>
      <xdr:col>0</xdr:col>
      <xdr:colOff>396017</xdr:colOff>
      <xdr:row>21</xdr:row>
      <xdr:rowOff>23869</xdr:rowOff>
    </xdr:from>
    <xdr:to>
      <xdr:col>0</xdr:col>
      <xdr:colOff>1012191</xdr:colOff>
      <xdr:row>21</xdr:row>
      <xdr:rowOff>667669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5521DA84-1F17-2917-7BFE-4C7730DE5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017" y="8301281"/>
          <a:ext cx="619984" cy="630465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347382</xdr:colOff>
      <xdr:row>22</xdr:row>
      <xdr:rowOff>14941</xdr:rowOff>
    </xdr:from>
    <xdr:to>
      <xdr:col>0</xdr:col>
      <xdr:colOff>974687</xdr:colOff>
      <xdr:row>22</xdr:row>
      <xdr:rowOff>667478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ABA69951-35CE-6F09-F0FD-BB3C1DECB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8949765"/>
          <a:ext cx="638735" cy="643012"/>
        </a:xfrm>
        <a:prstGeom prst="rect">
          <a:avLst/>
        </a:prstGeom>
      </xdr:spPr>
    </xdr:pic>
    <xdr:clientData/>
  </xdr:twoCellAnchor>
  <xdr:twoCellAnchor editAs="oneCell">
    <xdr:from>
      <xdr:col>0</xdr:col>
      <xdr:colOff>343647</xdr:colOff>
      <xdr:row>23</xdr:row>
      <xdr:rowOff>19066</xdr:rowOff>
    </xdr:from>
    <xdr:to>
      <xdr:col>0</xdr:col>
      <xdr:colOff>974688</xdr:colOff>
      <xdr:row>23</xdr:row>
      <xdr:rowOff>668014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3FC459A7-BC93-CE4B-ED7A-3C40ED392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647" y="9611301"/>
          <a:ext cx="642471" cy="639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showGridLines="0" tabSelected="1" zoomScale="51" zoomScaleNormal="70" zoomScaleSheetLayoutView="46" zoomScalePageLayoutView="32" workbookViewId="0">
      <selection activeCell="H50" sqref="H50:H52"/>
    </sheetView>
  </sheetViews>
  <sheetFormatPr baseColWidth="10" defaultRowHeight="14.4" x14ac:dyDescent="0.3"/>
  <cols>
    <col min="1" max="1" width="22.33203125" customWidth="1"/>
    <col min="2" max="2" width="24.5546875" customWidth="1"/>
    <col min="3" max="3" width="116.44140625" customWidth="1"/>
    <col min="4" max="4" width="23.6640625" style="11" customWidth="1"/>
    <col min="5" max="5" width="25.33203125" customWidth="1"/>
    <col min="6" max="6" width="25.33203125" style="26" customWidth="1"/>
    <col min="7" max="7" width="25.33203125" customWidth="1"/>
    <col min="8" max="8" width="35.6640625" customWidth="1"/>
  </cols>
  <sheetData>
    <row r="1" spans="1:8" ht="30" customHeight="1" x14ac:dyDescent="0.65">
      <c r="A1" s="23" t="s">
        <v>8</v>
      </c>
    </row>
    <row r="2" spans="1:8" ht="30" customHeight="1" x14ac:dyDescent="0.65">
      <c r="A2" s="24" t="s">
        <v>9</v>
      </c>
      <c r="C2" s="1"/>
    </row>
    <row r="3" spans="1:8" ht="30" customHeight="1" x14ac:dyDescent="0.65">
      <c r="A3" s="24" t="s">
        <v>5</v>
      </c>
      <c r="C3" s="1"/>
    </row>
    <row r="4" spans="1:8" ht="30" customHeight="1" x14ac:dyDescent="0.65">
      <c r="A4" s="24" t="s">
        <v>10</v>
      </c>
      <c r="C4" s="1"/>
    </row>
    <row r="5" spans="1:8" ht="30" customHeight="1" x14ac:dyDescent="0.65">
      <c r="A5" s="24" t="s">
        <v>12</v>
      </c>
      <c r="C5" s="1"/>
    </row>
    <row r="6" spans="1:8" ht="30" customHeight="1" x14ac:dyDescent="0.65">
      <c r="A6" s="24" t="s">
        <v>11</v>
      </c>
      <c r="C6" s="1"/>
    </row>
    <row r="7" spans="1:8" ht="15" customHeight="1" x14ac:dyDescent="0.3"/>
    <row r="8" spans="1:8" ht="15" customHeight="1" x14ac:dyDescent="0.3"/>
    <row r="9" spans="1:8" ht="15" customHeight="1" x14ac:dyDescent="0.3"/>
    <row r="10" spans="1:8" ht="15" customHeight="1" x14ac:dyDescent="0.3"/>
    <row r="11" spans="1:8" ht="15" customHeight="1" x14ac:dyDescent="0.3"/>
    <row r="12" spans="1:8" ht="15" customHeight="1" x14ac:dyDescent="0.3"/>
    <row r="13" spans="1:8" ht="15" customHeight="1" x14ac:dyDescent="0.3"/>
    <row r="14" spans="1:8" ht="4.8" customHeight="1" x14ac:dyDescent="0.3"/>
    <row r="15" spans="1:8" ht="60" customHeight="1" x14ac:dyDescent="0.3">
      <c r="A15" s="7" t="s">
        <v>17</v>
      </c>
      <c r="B15" s="7" t="s">
        <v>0</v>
      </c>
      <c r="C15" s="7" t="s">
        <v>1</v>
      </c>
      <c r="D15" s="12" t="s">
        <v>16</v>
      </c>
      <c r="E15" s="7" t="s">
        <v>2</v>
      </c>
      <c r="F15" s="7" t="s">
        <v>13</v>
      </c>
      <c r="G15" s="7" t="s">
        <v>7</v>
      </c>
      <c r="H15" s="7" t="s">
        <v>3</v>
      </c>
    </row>
    <row r="16" spans="1:8" ht="28.8" x14ac:dyDescent="0.3">
      <c r="A16" s="18"/>
      <c r="B16" s="19" t="s">
        <v>15</v>
      </c>
      <c r="C16" s="19"/>
      <c r="D16" s="20"/>
      <c r="E16" s="21"/>
      <c r="F16" s="25"/>
      <c r="G16" s="19"/>
      <c r="H16" s="22"/>
    </row>
    <row r="17" spans="1:8" ht="58.2" customHeight="1" x14ac:dyDescent="0.3">
      <c r="A17" s="15"/>
      <c r="B17" s="35" t="s">
        <v>21</v>
      </c>
      <c r="C17" s="29" t="s">
        <v>32</v>
      </c>
      <c r="D17" s="30">
        <v>80</v>
      </c>
      <c r="E17" s="10">
        <v>6.6</v>
      </c>
      <c r="F17" s="37">
        <v>5.9</v>
      </c>
      <c r="G17" s="16"/>
      <c r="H17" s="17">
        <f>F17*G17</f>
        <v>0</v>
      </c>
    </row>
    <row r="18" spans="1:8" ht="58.2" customHeight="1" x14ac:dyDescent="0.3">
      <c r="A18" s="43"/>
      <c r="B18" s="35" t="s">
        <v>30</v>
      </c>
      <c r="C18" s="32" t="s">
        <v>31</v>
      </c>
      <c r="D18" s="33">
        <v>40</v>
      </c>
      <c r="E18" s="10">
        <v>7.5</v>
      </c>
      <c r="F18" s="37">
        <v>6.9</v>
      </c>
      <c r="G18" s="16"/>
      <c r="H18" s="17">
        <f>F18*G18</f>
        <v>0</v>
      </c>
    </row>
    <row r="19" spans="1:8" ht="58.2" customHeight="1" x14ac:dyDescent="0.3">
      <c r="A19" s="15"/>
      <c r="B19" s="35" t="s">
        <v>20</v>
      </c>
      <c r="C19" s="32" t="s">
        <v>36</v>
      </c>
      <c r="D19" s="34">
        <v>70</v>
      </c>
      <c r="E19" s="10">
        <v>6.95</v>
      </c>
      <c r="F19" s="37">
        <v>6</v>
      </c>
      <c r="G19" s="6"/>
      <c r="H19" s="17">
        <f>F19*G19</f>
        <v>0</v>
      </c>
    </row>
    <row r="20" spans="1:8" ht="58.2" customHeight="1" x14ac:dyDescent="0.3">
      <c r="A20" s="43"/>
      <c r="B20" s="35" t="s">
        <v>28</v>
      </c>
      <c r="C20" s="29" t="s">
        <v>29</v>
      </c>
      <c r="D20" s="31">
        <v>18</v>
      </c>
      <c r="E20" s="10">
        <v>2.9</v>
      </c>
      <c r="F20" s="37">
        <v>2.5</v>
      </c>
      <c r="G20" s="16"/>
      <c r="H20" s="17">
        <f>F20*G20</f>
        <v>0</v>
      </c>
    </row>
    <row r="21" spans="1:8" ht="58.2" customHeight="1" x14ac:dyDescent="0.3">
      <c r="A21" s="43"/>
      <c r="B21" s="38" t="s">
        <v>19</v>
      </c>
      <c r="C21" s="39" t="s">
        <v>33</v>
      </c>
      <c r="D21" s="40">
        <v>195</v>
      </c>
      <c r="E21" s="41">
        <v>11.9</v>
      </c>
      <c r="F21" s="42">
        <v>10.9</v>
      </c>
      <c r="G21" s="16"/>
      <c r="H21" s="17">
        <f t="shared" ref="H21" si="0">F21*G21</f>
        <v>0</v>
      </c>
    </row>
    <row r="22" spans="1:8" ht="58.2" customHeight="1" x14ac:dyDescent="0.3">
      <c r="A22" s="43"/>
      <c r="B22" s="45" t="s">
        <v>34</v>
      </c>
      <c r="C22" s="32" t="s">
        <v>35</v>
      </c>
      <c r="D22" s="34">
        <v>120</v>
      </c>
      <c r="E22" s="10">
        <v>12.95</v>
      </c>
      <c r="F22" s="37">
        <v>11.9</v>
      </c>
      <c r="G22" s="6"/>
      <c r="H22" s="17">
        <f>F22*G22</f>
        <v>0</v>
      </c>
    </row>
    <row r="23" spans="1:8" ht="58.2" customHeight="1" x14ac:dyDescent="0.3">
      <c r="A23" s="43"/>
      <c r="B23" s="35" t="s">
        <v>40</v>
      </c>
      <c r="C23" s="32" t="s">
        <v>41</v>
      </c>
      <c r="D23" s="33">
        <v>65</v>
      </c>
      <c r="E23" s="10">
        <v>8.9</v>
      </c>
      <c r="F23" s="37">
        <v>8.1999999999999993</v>
      </c>
      <c r="G23" s="6"/>
      <c r="H23" s="17">
        <f>F23*G23</f>
        <v>0</v>
      </c>
    </row>
    <row r="24" spans="1:8" ht="58.2" customHeight="1" x14ac:dyDescent="0.3">
      <c r="A24" s="43"/>
      <c r="B24" s="35" t="s">
        <v>42</v>
      </c>
      <c r="C24" s="32" t="s">
        <v>60</v>
      </c>
      <c r="D24" s="33">
        <v>65</v>
      </c>
      <c r="E24" s="10">
        <v>8.9</v>
      </c>
      <c r="F24" s="37">
        <v>8.1999999999999993</v>
      </c>
      <c r="G24" s="6"/>
      <c r="H24" s="17">
        <f>F24*G24</f>
        <v>0</v>
      </c>
    </row>
    <row r="25" spans="1:8" ht="58.2" customHeight="1" x14ac:dyDescent="0.3">
      <c r="A25" s="15"/>
      <c r="B25" s="35" t="s">
        <v>22</v>
      </c>
      <c r="C25" s="32" t="s">
        <v>59</v>
      </c>
      <c r="D25" s="33">
        <v>65</v>
      </c>
      <c r="E25" s="10">
        <v>6.9</v>
      </c>
      <c r="F25" s="37">
        <v>6.2</v>
      </c>
      <c r="G25" s="6"/>
      <c r="H25" s="17">
        <f t="shared" ref="H25:H27" si="1">F25*G25</f>
        <v>0</v>
      </c>
    </row>
    <row r="26" spans="1:8" ht="58.2" customHeight="1" x14ac:dyDescent="0.3">
      <c r="A26" s="15"/>
      <c r="B26" s="36" t="s">
        <v>39</v>
      </c>
      <c r="C26" s="29" t="s">
        <v>61</v>
      </c>
      <c r="D26" s="31">
        <v>195</v>
      </c>
      <c r="E26" s="10">
        <v>19.95</v>
      </c>
      <c r="F26" s="37">
        <v>18.5</v>
      </c>
      <c r="G26" s="6"/>
      <c r="H26" s="17">
        <f t="shared" si="1"/>
        <v>0</v>
      </c>
    </row>
    <row r="27" spans="1:8" ht="58.2" customHeight="1" x14ac:dyDescent="0.3">
      <c r="A27" s="43"/>
      <c r="B27" s="35" t="s">
        <v>37</v>
      </c>
      <c r="C27" s="32" t="s">
        <v>38</v>
      </c>
      <c r="D27" s="33">
        <v>70</v>
      </c>
      <c r="E27" s="10">
        <v>9.9499999999999993</v>
      </c>
      <c r="F27" s="37">
        <v>9.1999999999999993</v>
      </c>
      <c r="G27" s="6"/>
      <c r="H27" s="17">
        <f t="shared" si="1"/>
        <v>0</v>
      </c>
    </row>
    <row r="28" spans="1:8" ht="58.2" customHeight="1" x14ac:dyDescent="0.3">
      <c r="A28" s="15"/>
      <c r="B28" s="36" t="s">
        <v>25</v>
      </c>
      <c r="C28" s="29" t="s">
        <v>47</v>
      </c>
      <c r="D28" s="31">
        <v>150</v>
      </c>
      <c r="E28" s="10">
        <v>15.9</v>
      </c>
      <c r="F28" s="37">
        <v>14.9</v>
      </c>
      <c r="G28" s="6"/>
      <c r="H28" s="17">
        <f>F28*G28</f>
        <v>0</v>
      </c>
    </row>
    <row r="29" spans="1:8" ht="58.2" customHeight="1" x14ac:dyDescent="0.3">
      <c r="A29" s="15"/>
      <c r="B29" s="36" t="s">
        <v>26</v>
      </c>
      <c r="C29" s="29" t="s">
        <v>48</v>
      </c>
      <c r="D29" s="31">
        <v>150</v>
      </c>
      <c r="E29" s="10">
        <v>15.9</v>
      </c>
      <c r="F29" s="37">
        <v>14.9</v>
      </c>
      <c r="G29" s="6"/>
      <c r="H29" s="17">
        <f>F29*G29</f>
        <v>0</v>
      </c>
    </row>
    <row r="30" spans="1:8" ht="58.2" customHeight="1" x14ac:dyDescent="0.3">
      <c r="A30" s="15"/>
      <c r="B30" s="36" t="s">
        <v>27</v>
      </c>
      <c r="C30" s="29" t="s">
        <v>49</v>
      </c>
      <c r="D30" s="31">
        <v>150</v>
      </c>
      <c r="E30" s="10">
        <v>15.9</v>
      </c>
      <c r="F30" s="37">
        <v>14.9</v>
      </c>
      <c r="G30" s="6"/>
      <c r="H30" s="17">
        <f t="shared" ref="H30:H31" si="2">F30*G30</f>
        <v>0</v>
      </c>
    </row>
    <row r="31" spans="1:8" ht="58.2" customHeight="1" x14ac:dyDescent="0.3">
      <c r="A31" s="15"/>
      <c r="B31" s="35" t="s">
        <v>23</v>
      </c>
      <c r="C31" s="32" t="s">
        <v>45</v>
      </c>
      <c r="D31" s="33">
        <v>150</v>
      </c>
      <c r="E31" s="10">
        <v>12.9</v>
      </c>
      <c r="F31" s="37">
        <v>11.9</v>
      </c>
      <c r="G31" s="6"/>
      <c r="H31" s="17">
        <f t="shared" si="2"/>
        <v>0</v>
      </c>
    </row>
    <row r="32" spans="1:8" ht="58.2" customHeight="1" x14ac:dyDescent="0.3">
      <c r="A32" s="15"/>
      <c r="B32" s="36" t="s">
        <v>24</v>
      </c>
      <c r="C32" s="29" t="s">
        <v>46</v>
      </c>
      <c r="D32" s="31">
        <v>150</v>
      </c>
      <c r="E32" s="10">
        <v>12.9</v>
      </c>
      <c r="F32" s="37">
        <v>11.9</v>
      </c>
      <c r="G32" s="6"/>
      <c r="H32" s="17">
        <f t="shared" ref="H32:H35" si="3">F32*G32</f>
        <v>0</v>
      </c>
    </row>
    <row r="33" spans="1:15" ht="58.2" customHeight="1" x14ac:dyDescent="0.3">
      <c r="A33" s="43"/>
      <c r="B33" s="35" t="s">
        <v>43</v>
      </c>
      <c r="C33" s="32" t="s">
        <v>44</v>
      </c>
      <c r="D33" s="34">
        <v>130</v>
      </c>
      <c r="E33" s="10">
        <v>14.95</v>
      </c>
      <c r="F33" s="37">
        <v>13.9</v>
      </c>
      <c r="G33" s="6"/>
      <c r="H33" s="17">
        <f t="shared" si="3"/>
        <v>0</v>
      </c>
    </row>
    <row r="34" spans="1:15" ht="58.2" customHeight="1" x14ac:dyDescent="0.3">
      <c r="A34" s="43"/>
      <c r="B34" s="36" t="s">
        <v>50</v>
      </c>
      <c r="C34" s="29" t="s">
        <v>51</v>
      </c>
      <c r="D34" s="31">
        <v>310</v>
      </c>
      <c r="E34" s="10">
        <v>28.5</v>
      </c>
      <c r="F34" s="37">
        <v>26.5</v>
      </c>
      <c r="G34" s="6"/>
      <c r="H34" s="17">
        <f t="shared" si="3"/>
        <v>0</v>
      </c>
    </row>
    <row r="35" spans="1:15" ht="58.2" customHeight="1" x14ac:dyDescent="0.3">
      <c r="A35" s="43"/>
      <c r="B35" s="36" t="s">
        <v>52</v>
      </c>
      <c r="C35" s="29" t="s">
        <v>53</v>
      </c>
      <c r="D35" s="31">
        <v>310</v>
      </c>
      <c r="E35" s="10">
        <v>28.5</v>
      </c>
      <c r="F35" s="37">
        <v>26.5</v>
      </c>
      <c r="G35" s="6"/>
      <c r="H35" s="17">
        <f t="shared" si="3"/>
        <v>0</v>
      </c>
    </row>
    <row r="36" spans="1:15" ht="58.2" customHeight="1" x14ac:dyDescent="0.3">
      <c r="A36" s="15"/>
      <c r="B36" s="36">
        <v>172301</v>
      </c>
      <c r="C36" s="29" t="s">
        <v>54</v>
      </c>
      <c r="D36" s="31">
        <v>120</v>
      </c>
      <c r="E36" s="44">
        <v>8.5</v>
      </c>
      <c r="F36" s="37">
        <v>7.2</v>
      </c>
      <c r="G36" s="6"/>
      <c r="H36" s="17">
        <f t="shared" ref="H36:H43" si="4">F36*G36</f>
        <v>0</v>
      </c>
    </row>
    <row r="37" spans="1:15" ht="58.2" customHeight="1" x14ac:dyDescent="0.3">
      <c r="A37" s="15"/>
      <c r="B37" s="36">
        <v>172300</v>
      </c>
      <c r="C37" s="29" t="s">
        <v>55</v>
      </c>
      <c r="D37" s="31">
        <v>120</v>
      </c>
      <c r="E37" s="44">
        <v>8.5</v>
      </c>
      <c r="F37" s="37">
        <v>7.2</v>
      </c>
      <c r="G37" s="15"/>
      <c r="H37" s="17">
        <f t="shared" si="4"/>
        <v>0</v>
      </c>
    </row>
    <row r="38" spans="1:15" ht="58.2" customHeight="1" x14ac:dyDescent="0.3">
      <c r="A38" s="15"/>
      <c r="B38" s="36">
        <v>172091</v>
      </c>
      <c r="C38" s="29" t="s">
        <v>56</v>
      </c>
      <c r="D38" s="31">
        <v>120</v>
      </c>
      <c r="E38" s="44">
        <v>8.5</v>
      </c>
      <c r="F38" s="37">
        <v>7.2</v>
      </c>
      <c r="G38" s="15"/>
      <c r="H38" s="17">
        <f t="shared" si="4"/>
        <v>0</v>
      </c>
    </row>
    <row r="39" spans="1:15" ht="58.2" customHeight="1" x14ac:dyDescent="0.3">
      <c r="A39" s="15"/>
      <c r="B39" s="36" t="s">
        <v>64</v>
      </c>
      <c r="C39" s="29" t="s">
        <v>65</v>
      </c>
      <c r="D39" s="31">
        <v>90</v>
      </c>
      <c r="E39" s="10">
        <v>8.5</v>
      </c>
      <c r="F39" s="37">
        <v>7.5</v>
      </c>
      <c r="G39" s="15"/>
      <c r="H39" s="17">
        <f>F39*G39</f>
        <v>0</v>
      </c>
    </row>
    <row r="40" spans="1:15" ht="58.2" customHeight="1" x14ac:dyDescent="0.6">
      <c r="A40" s="15"/>
      <c r="B40" s="36" t="s">
        <v>62</v>
      </c>
      <c r="C40" s="29" t="s">
        <v>63</v>
      </c>
      <c r="D40" s="31">
        <v>90</v>
      </c>
      <c r="E40" s="10">
        <v>8.5</v>
      </c>
      <c r="F40" s="37">
        <v>7.5</v>
      </c>
      <c r="G40" s="15"/>
      <c r="H40" s="17">
        <f>F40*G40</f>
        <v>0</v>
      </c>
      <c r="O40" s="4"/>
    </row>
    <row r="41" spans="1:15" ht="58.2" customHeight="1" x14ac:dyDescent="0.3">
      <c r="A41" s="43"/>
      <c r="B41" s="36" t="s">
        <v>57</v>
      </c>
      <c r="C41" s="29" t="s">
        <v>58</v>
      </c>
      <c r="D41" s="31">
        <v>360</v>
      </c>
      <c r="E41" s="44">
        <v>23.95</v>
      </c>
      <c r="F41" s="37">
        <v>19.899999999999999</v>
      </c>
      <c r="G41" s="6"/>
      <c r="H41" s="17">
        <f t="shared" si="4"/>
        <v>0</v>
      </c>
    </row>
    <row r="42" spans="1:15" ht="58.2" customHeight="1" x14ac:dyDescent="0.3">
      <c r="A42" s="43"/>
      <c r="B42" s="36">
        <v>110707</v>
      </c>
      <c r="C42" s="29" t="s">
        <v>66</v>
      </c>
      <c r="D42" s="31">
        <v>135</v>
      </c>
      <c r="E42" s="10">
        <v>8.9</v>
      </c>
      <c r="F42" s="37">
        <v>7.5</v>
      </c>
      <c r="G42" s="6"/>
      <c r="H42" s="17">
        <f t="shared" si="4"/>
        <v>0</v>
      </c>
    </row>
    <row r="43" spans="1:15" ht="58.2" customHeight="1" x14ac:dyDescent="0.3">
      <c r="A43" s="43"/>
      <c r="B43" s="36" t="s">
        <v>6</v>
      </c>
      <c r="C43" s="29" t="s">
        <v>67</v>
      </c>
      <c r="D43" s="31">
        <v>200</v>
      </c>
      <c r="E43" s="44">
        <v>13.8</v>
      </c>
      <c r="F43" s="37">
        <v>10.5</v>
      </c>
      <c r="G43" s="6"/>
      <c r="H43" s="17">
        <f t="shared" si="4"/>
        <v>0</v>
      </c>
    </row>
    <row r="45" spans="1:15" ht="22.5" customHeight="1" x14ac:dyDescent="0.45">
      <c r="A45" s="28" t="s">
        <v>14</v>
      </c>
      <c r="B45" s="28"/>
      <c r="C45" s="28"/>
      <c r="D45" s="28"/>
      <c r="E45" s="28"/>
      <c r="F45" s="28"/>
      <c r="G45" s="28"/>
      <c r="H45" s="3"/>
    </row>
    <row r="47" spans="1:15" ht="3.6" customHeight="1" x14ac:dyDescent="0.3"/>
    <row r="48" spans="1:15" ht="36.6" x14ac:dyDescent="0.3">
      <c r="B48" s="8" t="s">
        <v>4</v>
      </c>
      <c r="C48" s="1"/>
      <c r="D48" s="13"/>
      <c r="E48" s="2"/>
      <c r="F48" s="27"/>
    </row>
    <row r="49" spans="2:8" ht="26.4" customHeight="1" x14ac:dyDescent="0.3">
      <c r="B49" s="9"/>
      <c r="C49" s="1"/>
      <c r="D49" s="13"/>
      <c r="E49" s="2"/>
      <c r="F49" s="27"/>
    </row>
    <row r="50" spans="2:8" ht="36" customHeight="1" x14ac:dyDescent="0.3">
      <c r="B50" s="8" t="s">
        <v>18</v>
      </c>
      <c r="C50" s="5"/>
      <c r="D50" s="14"/>
      <c r="E50" s="1"/>
      <c r="F50" s="27"/>
      <c r="H50" s="46">
        <f>SUM(H18:H43)</f>
        <v>0</v>
      </c>
    </row>
    <row r="51" spans="2:8" ht="9.6" customHeight="1" x14ac:dyDescent="0.3">
      <c r="H51" s="47"/>
    </row>
    <row r="52" spans="2:8" x14ac:dyDescent="0.3">
      <c r="H52" s="47"/>
    </row>
  </sheetData>
  <mergeCells count="1">
    <mergeCell ref="H50:H52"/>
  </mergeCells>
  <phoneticPr fontId="8" type="noConversion"/>
  <printOptions horizontalCentered="1" verticalCentered="1"/>
  <pageMargins left="0.25" right="0.25" top="0.75" bottom="0.75" header="0.3" footer="0.3"/>
  <pageSetup paperSize="9" scale="35" fitToHeight="0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TTC</vt:lpstr>
      <vt:lpstr>'BDC TTC'!Zone_d_impression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Loriane SEILLERY</dc:creator>
  <cp:lastModifiedBy>Mathilde SENECHAL</cp:lastModifiedBy>
  <cp:lastPrinted>2026-01-12T09:45:16Z</cp:lastPrinted>
  <dcterms:created xsi:type="dcterms:W3CDTF">2019-01-08T07:56:02Z</dcterms:created>
  <dcterms:modified xsi:type="dcterms:W3CDTF">2026-01-16T08:34:55Z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.	;	;	{	}	[@[{0}]]	1036</vt:lpwstr>
  </property>
</Properties>
</file>